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ревнования\2025\09.27 КГС 5 (финал)\"/>
    </mc:Choice>
  </mc:AlternateContent>
  <xr:revisionPtr revIDLastSave="0" documentId="13_ncr:1_{CFD81695-0C1A-4CE7-80CE-E80D1159155F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1 этап" sheetId="1" r:id="rId1"/>
    <sheet name="2 этап" sheetId="2" r:id="rId2"/>
    <sheet name="3 этап" sheetId="3" r:id="rId3"/>
    <sheet name="4 этап" sheetId="4" r:id="rId4"/>
    <sheet name="5 этап " sheetId="6" r:id="rId5"/>
    <sheet name="Сумма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1" i="5" l="1"/>
  <c r="D341" i="5"/>
  <c r="E341" i="5"/>
  <c r="F341" i="5"/>
  <c r="G341" i="5"/>
  <c r="H341" i="5"/>
  <c r="C731" i="5"/>
  <c r="H731" i="5" s="1"/>
  <c r="D731" i="5"/>
  <c r="E731" i="5"/>
  <c r="F731" i="5"/>
  <c r="G731" i="5"/>
  <c r="C742" i="5"/>
  <c r="D742" i="5"/>
  <c r="E742" i="5"/>
  <c r="F742" i="5"/>
  <c r="G742" i="5"/>
  <c r="C744" i="5"/>
  <c r="D744" i="5"/>
  <c r="E744" i="5"/>
  <c r="F744" i="5"/>
  <c r="G744" i="5"/>
  <c r="C746" i="5"/>
  <c r="H746" i="5" s="1"/>
  <c r="D746" i="5"/>
  <c r="E746" i="5"/>
  <c r="F746" i="5"/>
  <c r="G746" i="5"/>
  <c r="C755" i="5"/>
  <c r="H755" i="5" s="1"/>
  <c r="D755" i="5"/>
  <c r="E755" i="5"/>
  <c r="F755" i="5"/>
  <c r="G755" i="5"/>
  <c r="C759" i="5"/>
  <c r="D759" i="5"/>
  <c r="E759" i="5"/>
  <c r="F759" i="5"/>
  <c r="G759" i="5"/>
  <c r="C760" i="5"/>
  <c r="H760" i="5" s="1"/>
  <c r="D760" i="5"/>
  <c r="E760" i="5"/>
  <c r="F760" i="5"/>
  <c r="G760" i="5"/>
  <c r="C658" i="5"/>
  <c r="D658" i="5"/>
  <c r="E658" i="5"/>
  <c r="F658" i="5"/>
  <c r="G658" i="5"/>
  <c r="C665" i="5"/>
  <c r="D665" i="5"/>
  <c r="E665" i="5"/>
  <c r="F665" i="5"/>
  <c r="G665" i="5"/>
  <c r="C666" i="5"/>
  <c r="D666" i="5"/>
  <c r="E666" i="5"/>
  <c r="F666" i="5"/>
  <c r="G666" i="5"/>
  <c r="C671" i="5"/>
  <c r="D671" i="5"/>
  <c r="E671" i="5"/>
  <c r="F671" i="5"/>
  <c r="G671" i="5"/>
  <c r="C673" i="5"/>
  <c r="D673" i="5"/>
  <c r="E673" i="5"/>
  <c r="F673" i="5"/>
  <c r="G673" i="5"/>
  <c r="C676" i="5"/>
  <c r="D676" i="5"/>
  <c r="E676" i="5"/>
  <c r="F676" i="5"/>
  <c r="G676" i="5"/>
  <c r="C677" i="5"/>
  <c r="D677" i="5"/>
  <c r="E677" i="5"/>
  <c r="F677" i="5"/>
  <c r="G677" i="5"/>
  <c r="C629" i="5"/>
  <c r="D629" i="5"/>
  <c r="E629" i="5"/>
  <c r="F629" i="5"/>
  <c r="G629" i="5"/>
  <c r="C631" i="5"/>
  <c r="D631" i="5"/>
  <c r="E631" i="5"/>
  <c r="F631" i="5"/>
  <c r="G631" i="5"/>
  <c r="C632" i="5"/>
  <c r="D632" i="5"/>
  <c r="E632" i="5"/>
  <c r="F632" i="5"/>
  <c r="G632" i="5"/>
  <c r="C634" i="5"/>
  <c r="D634" i="5"/>
  <c r="E634" i="5"/>
  <c r="F634" i="5"/>
  <c r="G634" i="5"/>
  <c r="C529" i="5"/>
  <c r="D529" i="5"/>
  <c r="E529" i="5"/>
  <c r="F529" i="5"/>
  <c r="G529" i="5"/>
  <c r="C518" i="5"/>
  <c r="D518" i="5"/>
  <c r="E518" i="5"/>
  <c r="F518" i="5"/>
  <c r="G518" i="5"/>
  <c r="C408" i="5"/>
  <c r="D408" i="5"/>
  <c r="E408" i="5"/>
  <c r="F408" i="5"/>
  <c r="G408" i="5"/>
  <c r="C409" i="5"/>
  <c r="D409" i="5"/>
  <c r="E409" i="5"/>
  <c r="F409" i="5"/>
  <c r="G409" i="5"/>
  <c r="C423" i="5"/>
  <c r="D423" i="5"/>
  <c r="E423" i="5"/>
  <c r="F423" i="5"/>
  <c r="G423" i="5"/>
  <c r="C437" i="5"/>
  <c r="D437" i="5"/>
  <c r="E437" i="5"/>
  <c r="F437" i="5"/>
  <c r="G437" i="5"/>
  <c r="C438" i="5"/>
  <c r="D438" i="5"/>
  <c r="E438" i="5"/>
  <c r="F438" i="5"/>
  <c r="G438" i="5"/>
  <c r="C439" i="5"/>
  <c r="D439" i="5"/>
  <c r="E439" i="5"/>
  <c r="F439" i="5"/>
  <c r="G439" i="5"/>
  <c r="C440" i="5"/>
  <c r="D440" i="5"/>
  <c r="E440" i="5"/>
  <c r="F440" i="5"/>
  <c r="G440" i="5"/>
  <c r="C330" i="5"/>
  <c r="D330" i="5"/>
  <c r="E330" i="5"/>
  <c r="F330" i="5"/>
  <c r="G330" i="5"/>
  <c r="C334" i="5"/>
  <c r="D334" i="5"/>
  <c r="E334" i="5"/>
  <c r="F334" i="5"/>
  <c r="G334" i="5"/>
  <c r="C339" i="5"/>
  <c r="D339" i="5"/>
  <c r="E339" i="5"/>
  <c r="F339" i="5"/>
  <c r="G339" i="5"/>
  <c r="C340" i="5"/>
  <c r="D340" i="5"/>
  <c r="E340" i="5"/>
  <c r="F340" i="5"/>
  <c r="G340" i="5"/>
  <c r="C246" i="5"/>
  <c r="D246" i="5"/>
  <c r="E246" i="5"/>
  <c r="F246" i="5"/>
  <c r="G246" i="5"/>
  <c r="C248" i="5"/>
  <c r="D248" i="5"/>
  <c r="E248" i="5"/>
  <c r="F248" i="5"/>
  <c r="G248" i="5"/>
  <c r="C249" i="5"/>
  <c r="D249" i="5"/>
  <c r="E249" i="5"/>
  <c r="F249" i="5"/>
  <c r="G249" i="5"/>
  <c r="C250" i="5"/>
  <c r="D250" i="5"/>
  <c r="E250" i="5"/>
  <c r="F250" i="5"/>
  <c r="G250" i="5"/>
  <c r="C252" i="5"/>
  <c r="D252" i="5"/>
  <c r="E252" i="5"/>
  <c r="F252" i="5"/>
  <c r="G252" i="5"/>
  <c r="C253" i="5"/>
  <c r="D253" i="5"/>
  <c r="E253" i="5"/>
  <c r="F253" i="5"/>
  <c r="G253" i="5"/>
  <c r="C257" i="5"/>
  <c r="D257" i="5"/>
  <c r="E257" i="5"/>
  <c r="F257" i="5"/>
  <c r="G257" i="5"/>
  <c r="C258" i="5"/>
  <c r="D258" i="5"/>
  <c r="E258" i="5"/>
  <c r="F258" i="5"/>
  <c r="G258" i="5"/>
  <c r="C259" i="5"/>
  <c r="D259" i="5"/>
  <c r="E259" i="5"/>
  <c r="F259" i="5"/>
  <c r="G259" i="5"/>
  <c r="C294" i="5"/>
  <c r="D294" i="5"/>
  <c r="E294" i="5"/>
  <c r="F294" i="5"/>
  <c r="G294" i="5"/>
  <c r="C295" i="5"/>
  <c r="D295" i="5"/>
  <c r="E295" i="5"/>
  <c r="F295" i="5"/>
  <c r="G295" i="5"/>
  <c r="C296" i="5"/>
  <c r="D296" i="5"/>
  <c r="E296" i="5"/>
  <c r="F296" i="5"/>
  <c r="G296" i="5"/>
  <c r="C297" i="5"/>
  <c r="D297" i="5"/>
  <c r="E297" i="5"/>
  <c r="F297" i="5"/>
  <c r="G297" i="5"/>
  <c r="C216" i="5"/>
  <c r="D216" i="5"/>
  <c r="E216" i="5"/>
  <c r="F216" i="5"/>
  <c r="G216" i="5"/>
  <c r="C186" i="5"/>
  <c r="D186" i="5"/>
  <c r="E186" i="5"/>
  <c r="F186" i="5"/>
  <c r="G186" i="5"/>
  <c r="C188" i="5"/>
  <c r="D188" i="5"/>
  <c r="E188" i="5"/>
  <c r="F188" i="5"/>
  <c r="G188" i="5"/>
  <c r="C191" i="5"/>
  <c r="D191" i="5"/>
  <c r="E191" i="5"/>
  <c r="F191" i="5"/>
  <c r="G191" i="5"/>
  <c r="C135" i="5"/>
  <c r="D135" i="5"/>
  <c r="E135" i="5"/>
  <c r="F135" i="5"/>
  <c r="G135" i="5"/>
  <c r="C148" i="5"/>
  <c r="D148" i="5"/>
  <c r="E148" i="5"/>
  <c r="F148" i="5"/>
  <c r="G148" i="5"/>
  <c r="C91" i="5"/>
  <c r="D91" i="5"/>
  <c r="E91" i="5"/>
  <c r="F91" i="5"/>
  <c r="G91" i="5"/>
  <c r="C92" i="5"/>
  <c r="D92" i="5"/>
  <c r="E92" i="5"/>
  <c r="F92" i="5"/>
  <c r="G92" i="5"/>
  <c r="C76" i="5"/>
  <c r="D76" i="5"/>
  <c r="E76" i="5"/>
  <c r="F76" i="5"/>
  <c r="G76" i="5"/>
  <c r="C77" i="5"/>
  <c r="D77" i="5"/>
  <c r="E77" i="5"/>
  <c r="F77" i="5"/>
  <c r="G77" i="5"/>
  <c r="C90" i="5"/>
  <c r="D90" i="5"/>
  <c r="E90" i="5"/>
  <c r="F90" i="5"/>
  <c r="G90" i="5"/>
  <c r="C23" i="5"/>
  <c r="D23" i="5"/>
  <c r="E23" i="5"/>
  <c r="F23" i="5"/>
  <c r="G23" i="5"/>
  <c r="C29" i="5"/>
  <c r="D29" i="5"/>
  <c r="E29" i="5"/>
  <c r="F29" i="5"/>
  <c r="G29" i="5"/>
  <c r="G688" i="5"/>
  <c r="G689" i="5"/>
  <c r="G690" i="5"/>
  <c r="G691" i="5"/>
  <c r="G687" i="5"/>
  <c r="G692" i="5"/>
  <c r="G693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2" i="5"/>
  <c r="G733" i="5"/>
  <c r="G734" i="5"/>
  <c r="G735" i="5"/>
  <c r="G736" i="5"/>
  <c r="G737" i="5"/>
  <c r="G738" i="5"/>
  <c r="G739" i="5"/>
  <c r="G740" i="5"/>
  <c r="G741" i="5"/>
  <c r="G743" i="5"/>
  <c r="G745" i="5"/>
  <c r="G747" i="5"/>
  <c r="G748" i="5"/>
  <c r="G749" i="5"/>
  <c r="G750" i="5"/>
  <c r="G751" i="5"/>
  <c r="G752" i="5"/>
  <c r="G753" i="5"/>
  <c r="G754" i="5"/>
  <c r="G756" i="5"/>
  <c r="G757" i="5"/>
  <c r="G758" i="5"/>
  <c r="G6" i="5"/>
  <c r="G8" i="5"/>
  <c r="G7" i="5"/>
  <c r="G13" i="5"/>
  <c r="G11" i="5"/>
  <c r="G9" i="5"/>
  <c r="G15" i="5"/>
  <c r="G17" i="5"/>
  <c r="G16" i="5"/>
  <c r="G20" i="5"/>
  <c r="G14" i="5"/>
  <c r="G22" i="5"/>
  <c r="G24" i="5"/>
  <c r="G28" i="5"/>
  <c r="G21" i="5"/>
  <c r="G31" i="5"/>
  <c r="G32" i="5"/>
  <c r="G39" i="5"/>
  <c r="G37" i="5"/>
  <c r="G41" i="5"/>
  <c r="G42" i="5"/>
  <c r="G47" i="5"/>
  <c r="G50" i="5"/>
  <c r="G59" i="5"/>
  <c r="G58" i="5"/>
  <c r="G63" i="5"/>
  <c r="G75" i="5"/>
  <c r="G67" i="5"/>
  <c r="G69" i="5"/>
  <c r="G94" i="5"/>
  <c r="G95" i="5"/>
  <c r="G99" i="5"/>
  <c r="G100" i="5"/>
  <c r="G103" i="5"/>
  <c r="G106" i="5"/>
  <c r="G104" i="5"/>
  <c r="G108" i="5"/>
  <c r="G115" i="5"/>
  <c r="G117" i="5"/>
  <c r="G122" i="5"/>
  <c r="G125" i="5"/>
  <c r="G129" i="5"/>
  <c r="G133" i="5"/>
  <c r="G144" i="5"/>
  <c r="G141" i="5"/>
  <c r="G149" i="5"/>
  <c r="G150" i="5"/>
  <c r="G151" i="5"/>
  <c r="G156" i="5"/>
  <c r="G169" i="5"/>
  <c r="G178" i="5"/>
  <c r="G176" i="5"/>
  <c r="G194" i="5"/>
  <c r="G195" i="5"/>
  <c r="G199" i="5"/>
  <c r="G200" i="5"/>
  <c r="G208" i="5"/>
  <c r="G207" i="5"/>
  <c r="G211" i="5"/>
  <c r="G221" i="5"/>
  <c r="G222" i="5"/>
  <c r="G223" i="5"/>
  <c r="G236" i="5"/>
  <c r="G232" i="5"/>
  <c r="G261" i="5"/>
  <c r="G262" i="5"/>
  <c r="G268" i="5"/>
  <c r="G269" i="5"/>
  <c r="G271" i="5"/>
  <c r="G272" i="5"/>
  <c r="G273" i="5"/>
  <c r="G275" i="5"/>
  <c r="G276" i="5"/>
  <c r="G280" i="5"/>
  <c r="G283" i="5"/>
  <c r="G299" i="5"/>
  <c r="G300" i="5"/>
  <c r="G314" i="5"/>
  <c r="G319" i="5"/>
  <c r="G353" i="5"/>
  <c r="G354" i="5"/>
  <c r="G355" i="5"/>
  <c r="G372" i="5"/>
  <c r="G376" i="5"/>
  <c r="G441" i="5"/>
  <c r="G442" i="5"/>
  <c r="G443" i="5"/>
  <c r="G450" i="5"/>
  <c r="G456" i="5"/>
  <c r="G469" i="5"/>
  <c r="G479" i="5"/>
  <c r="G481" i="5"/>
  <c r="G502" i="5"/>
  <c r="G504" i="5"/>
  <c r="G530" i="5"/>
  <c r="G531" i="5"/>
  <c r="G532" i="5"/>
  <c r="G607" i="5"/>
  <c r="G609" i="5"/>
  <c r="G610" i="5"/>
  <c r="G640" i="5"/>
  <c r="G641" i="5"/>
  <c r="G642" i="5"/>
  <c r="G672" i="5"/>
  <c r="G678" i="5"/>
  <c r="G679" i="5"/>
  <c r="G681" i="5"/>
  <c r="G5" i="5"/>
  <c r="G4" i="5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1" i="6"/>
  <c r="A192" i="6"/>
  <c r="A193" i="6"/>
  <c r="A194" i="6"/>
  <c r="A195" i="6"/>
  <c r="A196" i="6"/>
  <c r="A197" i="6"/>
  <c r="A198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5" i="6"/>
  <c r="A446" i="6"/>
  <c r="A447" i="6"/>
  <c r="A448" i="6"/>
  <c r="A591" i="6"/>
  <c r="A592" i="6"/>
  <c r="A593" i="6"/>
  <c r="A594" i="6"/>
  <c r="A595" i="6"/>
  <c r="A596" i="6"/>
  <c r="A597" i="6"/>
  <c r="A598" i="6"/>
  <c r="A599" i="6"/>
  <c r="A600" i="6"/>
  <c r="A4" i="6"/>
  <c r="F4" i="5"/>
  <c r="F11" i="5"/>
  <c r="F8" i="5"/>
  <c r="F10" i="5"/>
  <c r="F13" i="5"/>
  <c r="F6" i="5"/>
  <c r="F20" i="5"/>
  <c r="F9" i="5"/>
  <c r="F12" i="5"/>
  <c r="F25" i="5"/>
  <c r="F26" i="5"/>
  <c r="F16" i="5"/>
  <c r="F7" i="5"/>
  <c r="F18" i="5"/>
  <c r="F15" i="5"/>
  <c r="F27" i="5"/>
  <c r="F28" i="5"/>
  <c r="F14" i="5"/>
  <c r="F17" i="5"/>
  <c r="F19" i="5"/>
  <c r="F22" i="5"/>
  <c r="F24" i="5"/>
  <c r="F21" i="5"/>
  <c r="F31" i="5"/>
  <c r="F32" i="5"/>
  <c r="F70" i="5"/>
  <c r="F82" i="5"/>
  <c r="F72" i="5"/>
  <c r="F66" i="5"/>
  <c r="F50" i="5"/>
  <c r="F38" i="5"/>
  <c r="F75" i="5"/>
  <c r="F37" i="5"/>
  <c r="F54" i="5"/>
  <c r="F67" i="5"/>
  <c r="F58" i="5"/>
  <c r="F47" i="5"/>
  <c r="F52" i="5"/>
  <c r="F34" i="5"/>
  <c r="F78" i="5"/>
  <c r="F43" i="5"/>
  <c r="F83" i="5"/>
  <c r="F79" i="5"/>
  <c r="F59" i="5"/>
  <c r="F56" i="5"/>
  <c r="F84" i="5"/>
  <c r="F57" i="5"/>
  <c r="F41" i="5"/>
  <c r="F85" i="5"/>
  <c r="F86" i="5"/>
  <c r="F61" i="5"/>
  <c r="F36" i="5"/>
  <c r="F44" i="5"/>
  <c r="F62" i="5"/>
  <c r="F80" i="5"/>
  <c r="F87" i="5"/>
  <c r="F49" i="5"/>
  <c r="F88" i="5"/>
  <c r="F42" i="5"/>
  <c r="F46" i="5"/>
  <c r="F63" i="5"/>
  <c r="F40" i="5"/>
  <c r="F55" i="5"/>
  <c r="F60" i="5"/>
  <c r="F81" i="5"/>
  <c r="F89" i="5"/>
  <c r="F45" i="5"/>
  <c r="F48" i="5"/>
  <c r="F74" i="5"/>
  <c r="F53" i="5"/>
  <c r="F71" i="5"/>
  <c r="F73" i="5"/>
  <c r="F39" i="5"/>
  <c r="F68" i="5"/>
  <c r="F64" i="5"/>
  <c r="F51" i="5"/>
  <c r="F35" i="5"/>
  <c r="F65" i="5"/>
  <c r="F69" i="5"/>
  <c r="F94" i="5"/>
  <c r="F95" i="5"/>
  <c r="F127" i="5"/>
  <c r="F117" i="5"/>
  <c r="F111" i="5"/>
  <c r="F141" i="5"/>
  <c r="F116" i="5"/>
  <c r="F146" i="5"/>
  <c r="F114" i="5"/>
  <c r="F144" i="5"/>
  <c r="F119" i="5"/>
  <c r="F100" i="5"/>
  <c r="F143" i="5"/>
  <c r="F134" i="5"/>
  <c r="F101" i="5"/>
  <c r="F138" i="5"/>
  <c r="F113" i="5"/>
  <c r="F140" i="5"/>
  <c r="F137" i="5"/>
  <c r="F128" i="5"/>
  <c r="F139" i="5"/>
  <c r="F115" i="5"/>
  <c r="F105" i="5"/>
  <c r="F102" i="5"/>
  <c r="F118" i="5"/>
  <c r="F142" i="5"/>
  <c r="F133" i="5"/>
  <c r="F99" i="5"/>
  <c r="F97" i="5"/>
  <c r="F145" i="5"/>
  <c r="F107" i="5"/>
  <c r="F112" i="5"/>
  <c r="F123" i="5"/>
  <c r="F120" i="5"/>
  <c r="F98" i="5"/>
  <c r="F136" i="5"/>
  <c r="F131" i="5"/>
  <c r="F104" i="5"/>
  <c r="F109" i="5"/>
  <c r="F147" i="5"/>
  <c r="F122" i="5"/>
  <c r="F121" i="5"/>
  <c r="F130" i="5"/>
  <c r="F126" i="5"/>
  <c r="F106" i="5"/>
  <c r="F108" i="5"/>
  <c r="F103" i="5"/>
  <c r="F132" i="5"/>
  <c r="F124" i="5"/>
  <c r="F125" i="5"/>
  <c r="F110" i="5"/>
  <c r="F129" i="5"/>
  <c r="F149" i="5"/>
  <c r="F150" i="5"/>
  <c r="F151" i="5"/>
  <c r="F175" i="5"/>
  <c r="F155" i="5"/>
  <c r="F178" i="5"/>
  <c r="F177" i="5"/>
  <c r="F160" i="5"/>
  <c r="F167" i="5"/>
  <c r="F158" i="5"/>
  <c r="F159" i="5"/>
  <c r="F161" i="5"/>
  <c r="F184" i="5"/>
  <c r="F190" i="5"/>
  <c r="F156" i="5"/>
  <c r="F180" i="5"/>
  <c r="F192" i="5"/>
  <c r="F185" i="5"/>
  <c r="F187" i="5"/>
  <c r="F179" i="5"/>
  <c r="F157" i="5"/>
  <c r="F165" i="5"/>
  <c r="F189" i="5"/>
  <c r="F181" i="5"/>
  <c r="F174" i="5"/>
  <c r="F170" i="5"/>
  <c r="F182" i="5"/>
  <c r="F154" i="5"/>
  <c r="F171" i="5"/>
  <c r="F172" i="5"/>
  <c r="F183" i="5"/>
  <c r="F173" i="5"/>
  <c r="F166" i="5"/>
  <c r="F162" i="5"/>
  <c r="F153" i="5"/>
  <c r="F168" i="5"/>
  <c r="F169" i="5"/>
  <c r="F176" i="5"/>
  <c r="F163" i="5"/>
  <c r="F164" i="5"/>
  <c r="F194" i="5"/>
  <c r="F195" i="5"/>
  <c r="F198" i="5"/>
  <c r="F199" i="5"/>
  <c r="F205" i="5"/>
  <c r="F220" i="5"/>
  <c r="F214" i="5"/>
  <c r="F209" i="5"/>
  <c r="F217" i="5"/>
  <c r="F203" i="5"/>
  <c r="F213" i="5"/>
  <c r="F210" i="5"/>
  <c r="F218" i="5"/>
  <c r="F197" i="5"/>
  <c r="F212" i="5"/>
  <c r="F219" i="5"/>
  <c r="F202" i="5"/>
  <c r="F204" i="5"/>
  <c r="F208" i="5"/>
  <c r="F207" i="5"/>
  <c r="F215" i="5"/>
  <c r="F206" i="5"/>
  <c r="F201" i="5"/>
  <c r="F211" i="5"/>
  <c r="F200" i="5"/>
  <c r="F221" i="5"/>
  <c r="F222" i="5"/>
  <c r="F223" i="5"/>
  <c r="F238" i="5"/>
  <c r="F247" i="5"/>
  <c r="F239" i="5"/>
  <c r="F232" i="5"/>
  <c r="F227" i="5"/>
  <c r="F228" i="5"/>
  <c r="F254" i="5"/>
  <c r="F225" i="5"/>
  <c r="F242" i="5"/>
  <c r="F231" i="5"/>
  <c r="F244" i="5"/>
  <c r="F237" i="5"/>
  <c r="F240" i="5"/>
  <c r="F230" i="5"/>
  <c r="F236" i="5"/>
  <c r="F233" i="5"/>
  <c r="F255" i="5"/>
  <c r="F245" i="5"/>
  <c r="F241" i="5"/>
  <c r="F234" i="5"/>
  <c r="F235" i="5"/>
  <c r="F256" i="5"/>
  <c r="F243" i="5"/>
  <c r="F251" i="5"/>
  <c r="F226" i="5"/>
  <c r="F229" i="5"/>
  <c r="F261" i="5"/>
  <c r="F262" i="5"/>
  <c r="F266" i="5"/>
  <c r="F267" i="5"/>
  <c r="F264" i="5"/>
  <c r="F269" i="5"/>
  <c r="F265" i="5"/>
  <c r="F270" i="5"/>
  <c r="F268" i="5"/>
  <c r="F271" i="5"/>
  <c r="F272" i="5"/>
  <c r="F273" i="5"/>
  <c r="F276" i="5"/>
  <c r="F283" i="5"/>
  <c r="F286" i="5"/>
  <c r="F293" i="5"/>
  <c r="F282" i="5"/>
  <c r="F292" i="5"/>
  <c r="F291" i="5"/>
  <c r="F287" i="5"/>
  <c r="F279" i="5"/>
  <c r="F281" i="5"/>
  <c r="F289" i="5"/>
  <c r="F288" i="5"/>
  <c r="F284" i="5"/>
  <c r="F285" i="5"/>
  <c r="F280" i="5"/>
  <c r="F277" i="5"/>
  <c r="F290" i="5"/>
  <c r="F278" i="5"/>
  <c r="F275" i="5"/>
  <c r="F299" i="5"/>
  <c r="F300" i="5"/>
  <c r="F310" i="5"/>
  <c r="F303" i="5"/>
  <c r="F323" i="5"/>
  <c r="F336" i="5"/>
  <c r="F342" i="5"/>
  <c r="F319" i="5"/>
  <c r="F322" i="5"/>
  <c r="F307" i="5"/>
  <c r="F324" i="5"/>
  <c r="F318" i="5"/>
  <c r="F312" i="5"/>
  <c r="F343" i="5"/>
  <c r="F338" i="5"/>
  <c r="F344" i="5"/>
  <c r="F326" i="5"/>
  <c r="F337" i="5"/>
  <c r="F320" i="5"/>
  <c r="F308" i="5"/>
  <c r="F306" i="5"/>
  <c r="F305" i="5"/>
  <c r="F317" i="5"/>
  <c r="F345" i="5"/>
  <c r="F315" i="5"/>
  <c r="F346" i="5"/>
  <c r="F331" i="5"/>
  <c r="F325" i="5"/>
  <c r="F313" i="5"/>
  <c r="F332" i="5"/>
  <c r="F347" i="5"/>
  <c r="F314" i="5"/>
  <c r="F348" i="5"/>
  <c r="F333" i="5"/>
  <c r="F321" i="5"/>
  <c r="F335" i="5"/>
  <c r="F349" i="5"/>
  <c r="F311" i="5"/>
  <c r="F327" i="5"/>
  <c r="F316" i="5"/>
  <c r="F350" i="5"/>
  <c r="F351" i="5"/>
  <c r="F302" i="5"/>
  <c r="F304" i="5"/>
  <c r="F328" i="5"/>
  <c r="F309" i="5"/>
  <c r="F329" i="5"/>
  <c r="F352" i="5"/>
  <c r="F353" i="5"/>
  <c r="F354" i="5"/>
  <c r="F355" i="5"/>
  <c r="F364" i="5"/>
  <c r="F426" i="5"/>
  <c r="F373" i="5"/>
  <c r="F412" i="5"/>
  <c r="F386" i="5"/>
  <c r="F427" i="5"/>
  <c r="F428" i="5"/>
  <c r="F388" i="5"/>
  <c r="F385" i="5"/>
  <c r="F418" i="5"/>
  <c r="F391" i="5"/>
  <c r="F377" i="5"/>
  <c r="F429" i="5"/>
  <c r="F405" i="5"/>
  <c r="F372" i="5"/>
  <c r="F420" i="5"/>
  <c r="F379" i="5"/>
  <c r="F430" i="5"/>
  <c r="F380" i="5"/>
  <c r="F378" i="5"/>
  <c r="F383" i="5"/>
  <c r="F413" i="5"/>
  <c r="F387" i="5"/>
  <c r="F401" i="5"/>
  <c r="F397" i="5"/>
  <c r="F396" i="5"/>
  <c r="F419" i="5"/>
  <c r="F368" i="5"/>
  <c r="F431" i="5"/>
  <c r="F425" i="5"/>
  <c r="F406" i="5"/>
  <c r="F395" i="5"/>
  <c r="F369" i="5"/>
  <c r="F417" i="5"/>
  <c r="F398" i="5"/>
  <c r="F393" i="5"/>
  <c r="F402" i="5"/>
  <c r="F392" i="5"/>
  <c r="F432" i="5"/>
  <c r="F433" i="5"/>
  <c r="F360" i="5"/>
  <c r="F422" i="5"/>
  <c r="F381" i="5"/>
  <c r="F403" i="5"/>
  <c r="F363" i="5"/>
  <c r="F367" i="5"/>
  <c r="F366" i="5"/>
  <c r="F424" i="5"/>
  <c r="F434" i="5"/>
  <c r="F421" i="5"/>
  <c r="F416" i="5"/>
  <c r="F357" i="5"/>
  <c r="F415" i="5"/>
  <c r="F407" i="5"/>
  <c r="F374" i="5"/>
  <c r="F394" i="5"/>
  <c r="F382" i="5"/>
  <c r="F410" i="5"/>
  <c r="F404" i="5"/>
  <c r="F358" i="5"/>
  <c r="F384" i="5"/>
  <c r="F435" i="5"/>
  <c r="F399" i="5"/>
  <c r="F376" i="5"/>
  <c r="F371" i="5"/>
  <c r="F359" i="5"/>
  <c r="F362" i="5"/>
  <c r="F390" i="5"/>
  <c r="F414" i="5"/>
  <c r="F436" i="5"/>
  <c r="F400" i="5"/>
  <c r="F370" i="5"/>
  <c r="F375" i="5"/>
  <c r="F411" i="5"/>
  <c r="F361" i="5"/>
  <c r="F389" i="5"/>
  <c r="F365" i="5"/>
  <c r="F441" i="5"/>
  <c r="F442" i="5"/>
  <c r="F443" i="5"/>
  <c r="F504" i="5"/>
  <c r="F484" i="5"/>
  <c r="F460" i="5"/>
  <c r="F519" i="5"/>
  <c r="F491" i="5"/>
  <c r="F483" i="5"/>
  <c r="F447" i="5"/>
  <c r="F472" i="5"/>
  <c r="F508" i="5"/>
  <c r="F477" i="5"/>
  <c r="F482" i="5"/>
  <c r="F476" i="5"/>
  <c r="F479" i="5"/>
  <c r="F516" i="5"/>
  <c r="F520" i="5"/>
  <c r="F500" i="5"/>
  <c r="F454" i="5"/>
  <c r="F497" i="5"/>
  <c r="F521" i="5"/>
  <c r="F490" i="5"/>
  <c r="F470" i="5"/>
  <c r="F489" i="5"/>
  <c r="F462" i="5"/>
  <c r="F449" i="5"/>
  <c r="F494" i="5"/>
  <c r="F522" i="5"/>
  <c r="F496" i="5"/>
  <c r="F523" i="5"/>
  <c r="F524" i="5"/>
  <c r="F502" i="5"/>
  <c r="F456" i="5"/>
  <c r="F469" i="5"/>
  <c r="F509" i="5"/>
  <c r="F446" i="5"/>
  <c r="F513" i="5"/>
  <c r="F515" i="5"/>
  <c r="F492" i="5"/>
  <c r="F517" i="5"/>
  <c r="F507" i="5"/>
  <c r="F525" i="5"/>
  <c r="F471" i="5"/>
  <c r="F514" i="5"/>
  <c r="F473" i="5"/>
  <c r="F458" i="5"/>
  <c r="F451" i="5"/>
  <c r="F455" i="5"/>
  <c r="F468" i="5"/>
  <c r="F493" i="5"/>
  <c r="F506" i="5"/>
  <c r="F498" i="5"/>
  <c r="F445" i="5"/>
  <c r="F486" i="5"/>
  <c r="F512" i="5"/>
  <c r="F448" i="5"/>
  <c r="F526" i="5"/>
  <c r="F467" i="5"/>
  <c r="F480" i="5"/>
  <c r="F501" i="5"/>
  <c r="F466" i="5"/>
  <c r="F478" i="5"/>
  <c r="F452" i="5"/>
  <c r="F450" i="5"/>
  <c r="F527" i="5"/>
  <c r="F475" i="5"/>
  <c r="F464" i="5"/>
  <c r="F510" i="5"/>
  <c r="F453" i="5"/>
  <c r="F503" i="5"/>
  <c r="F488" i="5"/>
  <c r="F511" i="5"/>
  <c r="F485" i="5"/>
  <c r="F457" i="5"/>
  <c r="F463" i="5"/>
  <c r="F499" i="5"/>
  <c r="F487" i="5"/>
  <c r="F528" i="5"/>
  <c r="F461" i="5"/>
  <c r="F465" i="5"/>
  <c r="F505" i="5"/>
  <c r="F481" i="5"/>
  <c r="F459" i="5"/>
  <c r="F495" i="5"/>
  <c r="F474" i="5"/>
  <c r="F530" i="5"/>
  <c r="F531" i="5"/>
  <c r="F532" i="5"/>
  <c r="F564" i="5"/>
  <c r="F562" i="5"/>
  <c r="F565" i="5"/>
  <c r="F561" i="5"/>
  <c r="F580" i="5"/>
  <c r="F558" i="5"/>
  <c r="F595" i="5"/>
  <c r="F574" i="5"/>
  <c r="F572" i="5"/>
  <c r="F593" i="5"/>
  <c r="F539" i="5"/>
  <c r="F541" i="5"/>
  <c r="F555" i="5"/>
  <c r="F540" i="5"/>
  <c r="F601" i="5"/>
  <c r="F577" i="5"/>
  <c r="F602" i="5"/>
  <c r="F583" i="5"/>
  <c r="F566" i="5"/>
  <c r="F588" i="5"/>
  <c r="F568" i="5"/>
  <c r="F548" i="5"/>
  <c r="F600" i="5"/>
  <c r="F584" i="5"/>
  <c r="F573" i="5"/>
  <c r="F594" i="5"/>
  <c r="F599" i="5"/>
  <c r="F534" i="5"/>
  <c r="F589" i="5"/>
  <c r="F538" i="5"/>
  <c r="F590" i="5"/>
  <c r="F542" i="5"/>
  <c r="F537" i="5"/>
  <c r="F578" i="5"/>
  <c r="F582" i="5"/>
  <c r="F563" i="5"/>
  <c r="F535" i="5"/>
  <c r="F571" i="5"/>
  <c r="F560" i="5"/>
  <c r="F603" i="5"/>
  <c r="F546" i="5"/>
  <c r="F545" i="5"/>
  <c r="F586" i="5"/>
  <c r="F592" i="5"/>
  <c r="F569" i="5"/>
  <c r="F536" i="5"/>
  <c r="F543" i="5"/>
  <c r="F604" i="5"/>
  <c r="F576" i="5"/>
  <c r="F585" i="5"/>
  <c r="F575" i="5"/>
  <c r="F581" i="5"/>
  <c r="F552" i="5"/>
  <c r="F559" i="5"/>
  <c r="F544" i="5"/>
  <c r="F570" i="5"/>
  <c r="F598" i="5"/>
  <c r="F567" i="5"/>
  <c r="F597" i="5"/>
  <c r="F550" i="5"/>
  <c r="F579" i="5"/>
  <c r="F557" i="5"/>
  <c r="F605" i="5"/>
  <c r="F554" i="5"/>
  <c r="F556" i="5"/>
  <c r="F587" i="5"/>
  <c r="F606" i="5"/>
  <c r="F547" i="5"/>
  <c r="F551" i="5"/>
  <c r="F596" i="5"/>
  <c r="F553" i="5"/>
  <c r="F549" i="5"/>
  <c r="F591" i="5"/>
  <c r="F607" i="5"/>
  <c r="F609" i="5"/>
  <c r="F610" i="5"/>
  <c r="F623" i="5"/>
  <c r="F639" i="5"/>
  <c r="F621" i="5"/>
  <c r="F635" i="5"/>
  <c r="F612" i="5"/>
  <c r="F616" i="5"/>
  <c r="F615" i="5"/>
  <c r="F630" i="5"/>
  <c r="F624" i="5"/>
  <c r="F638" i="5"/>
  <c r="F626" i="5"/>
  <c r="F625" i="5"/>
  <c r="F628" i="5"/>
  <c r="F619" i="5"/>
  <c r="F620" i="5"/>
  <c r="F613" i="5"/>
  <c r="F627" i="5"/>
  <c r="F637" i="5"/>
  <c r="F614" i="5"/>
  <c r="F622" i="5"/>
  <c r="F617" i="5"/>
  <c r="F636" i="5"/>
  <c r="F618" i="5"/>
  <c r="F633" i="5"/>
  <c r="F640" i="5"/>
  <c r="F641" i="5"/>
  <c r="F642" i="5"/>
  <c r="F670" i="5"/>
  <c r="F659" i="5"/>
  <c r="F649" i="5"/>
  <c r="F669" i="5"/>
  <c r="F674" i="5"/>
  <c r="F662" i="5"/>
  <c r="F654" i="5"/>
  <c r="F656" i="5"/>
  <c r="F647" i="5"/>
  <c r="F645" i="5"/>
  <c r="F655" i="5"/>
  <c r="F651" i="5"/>
  <c r="F660" i="5"/>
  <c r="F653" i="5"/>
  <c r="F675" i="5"/>
  <c r="F646" i="5"/>
  <c r="F652" i="5"/>
  <c r="F661" i="5"/>
  <c r="F672" i="5"/>
  <c r="F667" i="5"/>
  <c r="F650" i="5"/>
  <c r="F664" i="5"/>
  <c r="F644" i="5"/>
  <c r="F657" i="5"/>
  <c r="F648" i="5"/>
  <c r="F668" i="5"/>
  <c r="F663" i="5"/>
  <c r="F678" i="5"/>
  <c r="F679" i="5"/>
  <c r="F681" i="5"/>
  <c r="F686" i="5"/>
  <c r="F685" i="5"/>
  <c r="F684" i="5"/>
  <c r="F683" i="5"/>
  <c r="F688" i="5"/>
  <c r="F690" i="5"/>
  <c r="F689" i="5"/>
  <c r="F691" i="5"/>
  <c r="F687" i="5"/>
  <c r="F692" i="5"/>
  <c r="F693" i="5"/>
  <c r="F720" i="5"/>
  <c r="F727" i="5"/>
  <c r="F751" i="5"/>
  <c r="F732" i="5"/>
  <c r="F712" i="5"/>
  <c r="F711" i="5"/>
  <c r="F726" i="5"/>
  <c r="F722" i="5"/>
  <c r="F717" i="5"/>
  <c r="F728" i="5"/>
  <c r="F736" i="5"/>
  <c r="F710" i="5"/>
  <c r="F723" i="5"/>
  <c r="F721" i="5"/>
  <c r="F729" i="5"/>
  <c r="F734" i="5"/>
  <c r="F745" i="5"/>
  <c r="F757" i="5"/>
  <c r="F739" i="5"/>
  <c r="F714" i="5"/>
  <c r="F743" i="5"/>
  <c r="F752" i="5"/>
  <c r="F725" i="5"/>
  <c r="F702" i="5"/>
  <c r="F716" i="5"/>
  <c r="F719" i="5"/>
  <c r="F698" i="5"/>
  <c r="F709" i="5"/>
  <c r="F740" i="5"/>
  <c r="F713" i="5"/>
  <c r="F758" i="5"/>
  <c r="F747" i="5"/>
  <c r="F733" i="5"/>
  <c r="F705" i="5"/>
  <c r="F704" i="5"/>
  <c r="F715" i="5"/>
  <c r="F718" i="5"/>
  <c r="F737" i="5"/>
  <c r="F708" i="5"/>
  <c r="F703" i="5"/>
  <c r="F695" i="5"/>
  <c r="F696" i="5"/>
  <c r="F707" i="5"/>
  <c r="F724" i="5"/>
  <c r="F738" i="5"/>
  <c r="F754" i="5"/>
  <c r="F749" i="5"/>
  <c r="F753" i="5"/>
  <c r="F735" i="5"/>
  <c r="F697" i="5"/>
  <c r="F699" i="5"/>
  <c r="F730" i="5"/>
  <c r="F700" i="5"/>
  <c r="F706" i="5"/>
  <c r="F748" i="5"/>
  <c r="F756" i="5"/>
  <c r="F750" i="5"/>
  <c r="F741" i="5"/>
  <c r="F701" i="5"/>
  <c r="F5" i="5"/>
  <c r="E4" i="5"/>
  <c r="E11" i="5"/>
  <c r="E8" i="5"/>
  <c r="E10" i="5"/>
  <c r="E13" i="5"/>
  <c r="E6" i="5"/>
  <c r="E20" i="5"/>
  <c r="E9" i="5"/>
  <c r="E12" i="5"/>
  <c r="E25" i="5"/>
  <c r="E26" i="5"/>
  <c r="E16" i="5"/>
  <c r="E7" i="5"/>
  <c r="E18" i="5"/>
  <c r="E15" i="5"/>
  <c r="E27" i="5"/>
  <c r="E28" i="5"/>
  <c r="E14" i="5"/>
  <c r="E17" i="5"/>
  <c r="E19" i="5"/>
  <c r="E22" i="5"/>
  <c r="E24" i="5"/>
  <c r="E21" i="5"/>
  <c r="E31" i="5"/>
  <c r="E32" i="5"/>
  <c r="E70" i="5"/>
  <c r="E82" i="5"/>
  <c r="E72" i="5"/>
  <c r="E66" i="5"/>
  <c r="E50" i="5"/>
  <c r="E38" i="5"/>
  <c r="E75" i="5"/>
  <c r="E37" i="5"/>
  <c r="E54" i="5"/>
  <c r="E67" i="5"/>
  <c r="E58" i="5"/>
  <c r="E47" i="5"/>
  <c r="E52" i="5"/>
  <c r="E34" i="5"/>
  <c r="E78" i="5"/>
  <c r="E43" i="5"/>
  <c r="E83" i="5"/>
  <c r="E79" i="5"/>
  <c r="E59" i="5"/>
  <c r="E56" i="5"/>
  <c r="E84" i="5"/>
  <c r="E57" i="5"/>
  <c r="E41" i="5"/>
  <c r="E85" i="5"/>
  <c r="E86" i="5"/>
  <c r="E61" i="5"/>
  <c r="E36" i="5"/>
  <c r="E44" i="5"/>
  <c r="E62" i="5"/>
  <c r="E80" i="5"/>
  <c r="E87" i="5"/>
  <c r="E49" i="5"/>
  <c r="E88" i="5"/>
  <c r="E42" i="5"/>
  <c r="E46" i="5"/>
  <c r="E63" i="5"/>
  <c r="E40" i="5"/>
  <c r="E55" i="5"/>
  <c r="E60" i="5"/>
  <c r="E81" i="5"/>
  <c r="E89" i="5"/>
  <c r="E45" i="5"/>
  <c r="E48" i="5"/>
  <c r="E74" i="5"/>
  <c r="E53" i="5"/>
  <c r="E71" i="5"/>
  <c r="E73" i="5"/>
  <c r="E39" i="5"/>
  <c r="E68" i="5"/>
  <c r="E64" i="5"/>
  <c r="E51" i="5"/>
  <c r="E35" i="5"/>
  <c r="E65" i="5"/>
  <c r="E69" i="5"/>
  <c r="E94" i="5"/>
  <c r="E95" i="5"/>
  <c r="E127" i="5"/>
  <c r="E117" i="5"/>
  <c r="E111" i="5"/>
  <c r="E141" i="5"/>
  <c r="E116" i="5"/>
  <c r="E146" i="5"/>
  <c r="E114" i="5"/>
  <c r="E144" i="5"/>
  <c r="E119" i="5"/>
  <c r="E100" i="5"/>
  <c r="E143" i="5"/>
  <c r="E134" i="5"/>
  <c r="E101" i="5"/>
  <c r="E138" i="5"/>
  <c r="E113" i="5"/>
  <c r="E140" i="5"/>
  <c r="E137" i="5"/>
  <c r="E128" i="5"/>
  <c r="E139" i="5"/>
  <c r="E115" i="5"/>
  <c r="E105" i="5"/>
  <c r="E102" i="5"/>
  <c r="E118" i="5"/>
  <c r="E142" i="5"/>
  <c r="E133" i="5"/>
  <c r="E99" i="5"/>
  <c r="E97" i="5"/>
  <c r="E145" i="5"/>
  <c r="E107" i="5"/>
  <c r="E112" i="5"/>
  <c r="E123" i="5"/>
  <c r="E120" i="5"/>
  <c r="E98" i="5"/>
  <c r="E136" i="5"/>
  <c r="E131" i="5"/>
  <c r="E104" i="5"/>
  <c r="E109" i="5"/>
  <c r="E147" i="5"/>
  <c r="E122" i="5"/>
  <c r="E121" i="5"/>
  <c r="E130" i="5"/>
  <c r="E126" i="5"/>
  <c r="E106" i="5"/>
  <c r="E108" i="5"/>
  <c r="E103" i="5"/>
  <c r="E132" i="5"/>
  <c r="E124" i="5"/>
  <c r="E125" i="5"/>
  <c r="E110" i="5"/>
  <c r="E129" i="5"/>
  <c r="E149" i="5"/>
  <c r="E150" i="5"/>
  <c r="E151" i="5"/>
  <c r="E175" i="5"/>
  <c r="E155" i="5"/>
  <c r="E178" i="5"/>
  <c r="E177" i="5"/>
  <c r="E160" i="5"/>
  <c r="E167" i="5"/>
  <c r="E158" i="5"/>
  <c r="E159" i="5"/>
  <c r="E161" i="5"/>
  <c r="E184" i="5"/>
  <c r="E190" i="5"/>
  <c r="E156" i="5"/>
  <c r="E180" i="5"/>
  <c r="E192" i="5"/>
  <c r="E185" i="5"/>
  <c r="E187" i="5"/>
  <c r="E179" i="5"/>
  <c r="E157" i="5"/>
  <c r="E165" i="5"/>
  <c r="E189" i="5"/>
  <c r="E181" i="5"/>
  <c r="E174" i="5"/>
  <c r="E170" i="5"/>
  <c r="E182" i="5"/>
  <c r="E154" i="5"/>
  <c r="E171" i="5"/>
  <c r="E172" i="5"/>
  <c r="E183" i="5"/>
  <c r="E173" i="5"/>
  <c r="E166" i="5"/>
  <c r="E162" i="5"/>
  <c r="E153" i="5"/>
  <c r="E168" i="5"/>
  <c r="E169" i="5"/>
  <c r="E176" i="5"/>
  <c r="E163" i="5"/>
  <c r="E164" i="5"/>
  <c r="E194" i="5"/>
  <c r="E195" i="5"/>
  <c r="E198" i="5"/>
  <c r="E199" i="5"/>
  <c r="E205" i="5"/>
  <c r="E220" i="5"/>
  <c r="E214" i="5"/>
  <c r="E209" i="5"/>
  <c r="E217" i="5"/>
  <c r="E203" i="5"/>
  <c r="E213" i="5"/>
  <c r="E210" i="5"/>
  <c r="E218" i="5"/>
  <c r="E197" i="5"/>
  <c r="E212" i="5"/>
  <c r="E219" i="5"/>
  <c r="E202" i="5"/>
  <c r="E204" i="5"/>
  <c r="E208" i="5"/>
  <c r="E207" i="5"/>
  <c r="E215" i="5"/>
  <c r="E206" i="5"/>
  <c r="E201" i="5"/>
  <c r="E211" i="5"/>
  <c r="E200" i="5"/>
  <c r="E221" i="5"/>
  <c r="E222" i="5"/>
  <c r="E223" i="5"/>
  <c r="E238" i="5"/>
  <c r="E247" i="5"/>
  <c r="E239" i="5"/>
  <c r="E232" i="5"/>
  <c r="E227" i="5"/>
  <c r="E228" i="5"/>
  <c r="E254" i="5"/>
  <c r="E225" i="5"/>
  <c r="E242" i="5"/>
  <c r="E231" i="5"/>
  <c r="E244" i="5"/>
  <c r="E237" i="5"/>
  <c r="E240" i="5"/>
  <c r="E230" i="5"/>
  <c r="E236" i="5"/>
  <c r="E233" i="5"/>
  <c r="E255" i="5"/>
  <c r="E245" i="5"/>
  <c r="E241" i="5"/>
  <c r="E234" i="5"/>
  <c r="E235" i="5"/>
  <c r="E256" i="5"/>
  <c r="E243" i="5"/>
  <c r="E251" i="5"/>
  <c r="E226" i="5"/>
  <c r="E229" i="5"/>
  <c r="E261" i="5"/>
  <c r="E262" i="5"/>
  <c r="E266" i="5"/>
  <c r="E267" i="5"/>
  <c r="E264" i="5"/>
  <c r="E269" i="5"/>
  <c r="E265" i="5"/>
  <c r="E270" i="5"/>
  <c r="E268" i="5"/>
  <c r="E271" i="5"/>
  <c r="E272" i="5"/>
  <c r="E273" i="5"/>
  <c r="E276" i="5"/>
  <c r="E283" i="5"/>
  <c r="E286" i="5"/>
  <c r="E293" i="5"/>
  <c r="E282" i="5"/>
  <c r="E292" i="5"/>
  <c r="E291" i="5"/>
  <c r="E287" i="5"/>
  <c r="E279" i="5"/>
  <c r="E281" i="5"/>
  <c r="E289" i="5"/>
  <c r="E288" i="5"/>
  <c r="E284" i="5"/>
  <c r="E285" i="5"/>
  <c r="E280" i="5"/>
  <c r="E277" i="5"/>
  <c r="E290" i="5"/>
  <c r="E278" i="5"/>
  <c r="E275" i="5"/>
  <c r="E299" i="5"/>
  <c r="E300" i="5"/>
  <c r="E310" i="5"/>
  <c r="E303" i="5"/>
  <c r="E323" i="5"/>
  <c r="E336" i="5"/>
  <c r="E342" i="5"/>
  <c r="E319" i="5"/>
  <c r="E322" i="5"/>
  <c r="E307" i="5"/>
  <c r="E324" i="5"/>
  <c r="E318" i="5"/>
  <c r="E312" i="5"/>
  <c r="E343" i="5"/>
  <c r="E338" i="5"/>
  <c r="E344" i="5"/>
  <c r="E326" i="5"/>
  <c r="E337" i="5"/>
  <c r="E320" i="5"/>
  <c r="E308" i="5"/>
  <c r="E306" i="5"/>
  <c r="E305" i="5"/>
  <c r="E317" i="5"/>
  <c r="E345" i="5"/>
  <c r="E315" i="5"/>
  <c r="E346" i="5"/>
  <c r="E331" i="5"/>
  <c r="E325" i="5"/>
  <c r="E313" i="5"/>
  <c r="E332" i="5"/>
  <c r="E347" i="5"/>
  <c r="E314" i="5"/>
  <c r="E348" i="5"/>
  <c r="E333" i="5"/>
  <c r="E321" i="5"/>
  <c r="E335" i="5"/>
  <c r="E349" i="5"/>
  <c r="E311" i="5"/>
  <c r="E327" i="5"/>
  <c r="E316" i="5"/>
  <c r="E350" i="5"/>
  <c r="E351" i="5"/>
  <c r="E302" i="5"/>
  <c r="E304" i="5"/>
  <c r="E328" i="5"/>
  <c r="E309" i="5"/>
  <c r="E329" i="5"/>
  <c r="E352" i="5"/>
  <c r="E353" i="5"/>
  <c r="E354" i="5"/>
  <c r="E355" i="5"/>
  <c r="E364" i="5"/>
  <c r="E426" i="5"/>
  <c r="E373" i="5"/>
  <c r="E412" i="5"/>
  <c r="E386" i="5"/>
  <c r="E427" i="5"/>
  <c r="E428" i="5"/>
  <c r="E388" i="5"/>
  <c r="E385" i="5"/>
  <c r="E418" i="5"/>
  <c r="E391" i="5"/>
  <c r="E377" i="5"/>
  <c r="E429" i="5"/>
  <c r="E405" i="5"/>
  <c r="E372" i="5"/>
  <c r="E420" i="5"/>
  <c r="E379" i="5"/>
  <c r="E430" i="5"/>
  <c r="E380" i="5"/>
  <c r="E378" i="5"/>
  <c r="E383" i="5"/>
  <c r="E413" i="5"/>
  <c r="E387" i="5"/>
  <c r="E401" i="5"/>
  <c r="E397" i="5"/>
  <c r="E396" i="5"/>
  <c r="E419" i="5"/>
  <c r="E368" i="5"/>
  <c r="E431" i="5"/>
  <c r="E425" i="5"/>
  <c r="E406" i="5"/>
  <c r="E395" i="5"/>
  <c r="E369" i="5"/>
  <c r="E417" i="5"/>
  <c r="E398" i="5"/>
  <c r="E393" i="5"/>
  <c r="E402" i="5"/>
  <c r="E392" i="5"/>
  <c r="E432" i="5"/>
  <c r="E433" i="5"/>
  <c r="E360" i="5"/>
  <c r="E422" i="5"/>
  <c r="E381" i="5"/>
  <c r="E403" i="5"/>
  <c r="E363" i="5"/>
  <c r="E367" i="5"/>
  <c r="E366" i="5"/>
  <c r="E424" i="5"/>
  <c r="E434" i="5"/>
  <c r="E421" i="5"/>
  <c r="E416" i="5"/>
  <c r="E357" i="5"/>
  <c r="E415" i="5"/>
  <c r="E407" i="5"/>
  <c r="E374" i="5"/>
  <c r="E394" i="5"/>
  <c r="E382" i="5"/>
  <c r="E410" i="5"/>
  <c r="E404" i="5"/>
  <c r="E358" i="5"/>
  <c r="E384" i="5"/>
  <c r="E435" i="5"/>
  <c r="E399" i="5"/>
  <c r="E376" i="5"/>
  <c r="E371" i="5"/>
  <c r="E359" i="5"/>
  <c r="E362" i="5"/>
  <c r="E390" i="5"/>
  <c r="E414" i="5"/>
  <c r="E436" i="5"/>
  <c r="E400" i="5"/>
  <c r="E370" i="5"/>
  <c r="E375" i="5"/>
  <c r="E411" i="5"/>
  <c r="E361" i="5"/>
  <c r="E389" i="5"/>
  <c r="E365" i="5"/>
  <c r="E441" i="5"/>
  <c r="E442" i="5"/>
  <c r="E443" i="5"/>
  <c r="E504" i="5"/>
  <c r="E484" i="5"/>
  <c r="E460" i="5"/>
  <c r="E519" i="5"/>
  <c r="E491" i="5"/>
  <c r="E483" i="5"/>
  <c r="E447" i="5"/>
  <c r="E472" i="5"/>
  <c r="E508" i="5"/>
  <c r="E477" i="5"/>
  <c r="E482" i="5"/>
  <c r="E476" i="5"/>
  <c r="E479" i="5"/>
  <c r="E516" i="5"/>
  <c r="E520" i="5"/>
  <c r="E500" i="5"/>
  <c r="E454" i="5"/>
  <c r="E497" i="5"/>
  <c r="E521" i="5"/>
  <c r="E490" i="5"/>
  <c r="E470" i="5"/>
  <c r="E489" i="5"/>
  <c r="E462" i="5"/>
  <c r="E449" i="5"/>
  <c r="E494" i="5"/>
  <c r="E522" i="5"/>
  <c r="E496" i="5"/>
  <c r="E523" i="5"/>
  <c r="E524" i="5"/>
  <c r="E502" i="5"/>
  <c r="E456" i="5"/>
  <c r="E469" i="5"/>
  <c r="E509" i="5"/>
  <c r="E446" i="5"/>
  <c r="E513" i="5"/>
  <c r="E515" i="5"/>
  <c r="E492" i="5"/>
  <c r="E517" i="5"/>
  <c r="E507" i="5"/>
  <c r="E525" i="5"/>
  <c r="E471" i="5"/>
  <c r="E514" i="5"/>
  <c r="E473" i="5"/>
  <c r="E458" i="5"/>
  <c r="E451" i="5"/>
  <c r="E455" i="5"/>
  <c r="E468" i="5"/>
  <c r="E493" i="5"/>
  <c r="E506" i="5"/>
  <c r="E498" i="5"/>
  <c r="E445" i="5"/>
  <c r="E486" i="5"/>
  <c r="E512" i="5"/>
  <c r="E448" i="5"/>
  <c r="E526" i="5"/>
  <c r="E467" i="5"/>
  <c r="E480" i="5"/>
  <c r="E501" i="5"/>
  <c r="E466" i="5"/>
  <c r="E478" i="5"/>
  <c r="E452" i="5"/>
  <c r="E450" i="5"/>
  <c r="E527" i="5"/>
  <c r="E475" i="5"/>
  <c r="E464" i="5"/>
  <c r="E510" i="5"/>
  <c r="E453" i="5"/>
  <c r="E503" i="5"/>
  <c r="E488" i="5"/>
  <c r="E511" i="5"/>
  <c r="E485" i="5"/>
  <c r="E457" i="5"/>
  <c r="E463" i="5"/>
  <c r="E499" i="5"/>
  <c r="E487" i="5"/>
  <c r="E528" i="5"/>
  <c r="E461" i="5"/>
  <c r="E465" i="5"/>
  <c r="E505" i="5"/>
  <c r="E481" i="5"/>
  <c r="E459" i="5"/>
  <c r="E495" i="5"/>
  <c r="E474" i="5"/>
  <c r="E530" i="5"/>
  <c r="E531" i="5"/>
  <c r="E532" i="5"/>
  <c r="E564" i="5"/>
  <c r="E562" i="5"/>
  <c r="E565" i="5"/>
  <c r="E561" i="5"/>
  <c r="E580" i="5"/>
  <c r="E558" i="5"/>
  <c r="E595" i="5"/>
  <c r="E574" i="5"/>
  <c r="E572" i="5"/>
  <c r="E593" i="5"/>
  <c r="E539" i="5"/>
  <c r="E541" i="5"/>
  <c r="E555" i="5"/>
  <c r="E540" i="5"/>
  <c r="E601" i="5"/>
  <c r="E577" i="5"/>
  <c r="E602" i="5"/>
  <c r="E583" i="5"/>
  <c r="E566" i="5"/>
  <c r="E588" i="5"/>
  <c r="E568" i="5"/>
  <c r="E548" i="5"/>
  <c r="E600" i="5"/>
  <c r="E584" i="5"/>
  <c r="E573" i="5"/>
  <c r="E594" i="5"/>
  <c r="E599" i="5"/>
  <c r="E534" i="5"/>
  <c r="E589" i="5"/>
  <c r="E538" i="5"/>
  <c r="E590" i="5"/>
  <c r="E542" i="5"/>
  <c r="E537" i="5"/>
  <c r="E578" i="5"/>
  <c r="E582" i="5"/>
  <c r="E563" i="5"/>
  <c r="E535" i="5"/>
  <c r="E571" i="5"/>
  <c r="E560" i="5"/>
  <c r="E603" i="5"/>
  <c r="E546" i="5"/>
  <c r="E545" i="5"/>
  <c r="E586" i="5"/>
  <c r="E592" i="5"/>
  <c r="E569" i="5"/>
  <c r="E536" i="5"/>
  <c r="E543" i="5"/>
  <c r="E604" i="5"/>
  <c r="E576" i="5"/>
  <c r="E585" i="5"/>
  <c r="E575" i="5"/>
  <c r="E581" i="5"/>
  <c r="E552" i="5"/>
  <c r="E559" i="5"/>
  <c r="E544" i="5"/>
  <c r="E570" i="5"/>
  <c r="E598" i="5"/>
  <c r="E567" i="5"/>
  <c r="E597" i="5"/>
  <c r="E550" i="5"/>
  <c r="E579" i="5"/>
  <c r="E557" i="5"/>
  <c r="E605" i="5"/>
  <c r="E554" i="5"/>
  <c r="E556" i="5"/>
  <c r="E587" i="5"/>
  <c r="E606" i="5"/>
  <c r="E547" i="5"/>
  <c r="E551" i="5"/>
  <c r="E596" i="5"/>
  <c r="E553" i="5"/>
  <c r="E549" i="5"/>
  <c r="E591" i="5"/>
  <c r="E607" i="5"/>
  <c r="E609" i="5"/>
  <c r="E610" i="5"/>
  <c r="E623" i="5"/>
  <c r="E639" i="5"/>
  <c r="E621" i="5"/>
  <c r="E635" i="5"/>
  <c r="E612" i="5"/>
  <c r="E616" i="5"/>
  <c r="E615" i="5"/>
  <c r="E630" i="5"/>
  <c r="E624" i="5"/>
  <c r="E638" i="5"/>
  <c r="E626" i="5"/>
  <c r="E625" i="5"/>
  <c r="E628" i="5"/>
  <c r="E619" i="5"/>
  <c r="E620" i="5"/>
  <c r="E613" i="5"/>
  <c r="E627" i="5"/>
  <c r="E637" i="5"/>
  <c r="E614" i="5"/>
  <c r="E622" i="5"/>
  <c r="E617" i="5"/>
  <c r="E636" i="5"/>
  <c r="E618" i="5"/>
  <c r="E633" i="5"/>
  <c r="E640" i="5"/>
  <c r="E641" i="5"/>
  <c r="E642" i="5"/>
  <c r="E670" i="5"/>
  <c r="E659" i="5"/>
  <c r="E649" i="5"/>
  <c r="E669" i="5"/>
  <c r="E674" i="5"/>
  <c r="E662" i="5"/>
  <c r="E654" i="5"/>
  <c r="E656" i="5"/>
  <c r="E647" i="5"/>
  <c r="E645" i="5"/>
  <c r="E655" i="5"/>
  <c r="E651" i="5"/>
  <c r="E660" i="5"/>
  <c r="E653" i="5"/>
  <c r="E675" i="5"/>
  <c r="E646" i="5"/>
  <c r="E652" i="5"/>
  <c r="E661" i="5"/>
  <c r="E672" i="5"/>
  <c r="E667" i="5"/>
  <c r="E650" i="5"/>
  <c r="E664" i="5"/>
  <c r="E644" i="5"/>
  <c r="E657" i="5"/>
  <c r="E648" i="5"/>
  <c r="E668" i="5"/>
  <c r="E663" i="5"/>
  <c r="E678" i="5"/>
  <c r="E679" i="5"/>
  <c r="E681" i="5"/>
  <c r="E686" i="5"/>
  <c r="E685" i="5"/>
  <c r="E684" i="5"/>
  <c r="E683" i="5"/>
  <c r="E688" i="5"/>
  <c r="E690" i="5"/>
  <c r="E689" i="5"/>
  <c r="E691" i="5"/>
  <c r="E687" i="5"/>
  <c r="E692" i="5"/>
  <c r="E693" i="5"/>
  <c r="E720" i="5"/>
  <c r="E727" i="5"/>
  <c r="E751" i="5"/>
  <c r="E732" i="5"/>
  <c r="E712" i="5"/>
  <c r="E711" i="5"/>
  <c r="E726" i="5"/>
  <c r="E722" i="5"/>
  <c r="E717" i="5"/>
  <c r="E728" i="5"/>
  <c r="E736" i="5"/>
  <c r="E710" i="5"/>
  <c r="E723" i="5"/>
  <c r="E721" i="5"/>
  <c r="E729" i="5"/>
  <c r="E734" i="5"/>
  <c r="E745" i="5"/>
  <c r="E757" i="5"/>
  <c r="E739" i="5"/>
  <c r="E714" i="5"/>
  <c r="E743" i="5"/>
  <c r="E752" i="5"/>
  <c r="E725" i="5"/>
  <c r="E702" i="5"/>
  <c r="E716" i="5"/>
  <c r="E719" i="5"/>
  <c r="E698" i="5"/>
  <c r="E709" i="5"/>
  <c r="E740" i="5"/>
  <c r="E713" i="5"/>
  <c r="E758" i="5"/>
  <c r="E747" i="5"/>
  <c r="E733" i="5"/>
  <c r="E705" i="5"/>
  <c r="E704" i="5"/>
  <c r="E715" i="5"/>
  <c r="E718" i="5"/>
  <c r="E737" i="5"/>
  <c r="E708" i="5"/>
  <c r="E703" i="5"/>
  <c r="E695" i="5"/>
  <c r="E696" i="5"/>
  <c r="E707" i="5"/>
  <c r="E724" i="5"/>
  <c r="E738" i="5"/>
  <c r="E754" i="5"/>
  <c r="E749" i="5"/>
  <c r="E753" i="5"/>
  <c r="E735" i="5"/>
  <c r="E697" i="5"/>
  <c r="E699" i="5"/>
  <c r="E730" i="5"/>
  <c r="E700" i="5"/>
  <c r="E706" i="5"/>
  <c r="E748" i="5"/>
  <c r="E756" i="5"/>
  <c r="E750" i="5"/>
  <c r="E741" i="5"/>
  <c r="E701" i="5"/>
  <c r="E5" i="5"/>
  <c r="D4" i="5"/>
  <c r="D11" i="5"/>
  <c r="D8" i="5"/>
  <c r="D10" i="5"/>
  <c r="D13" i="5"/>
  <c r="D6" i="5"/>
  <c r="D20" i="5"/>
  <c r="D9" i="5"/>
  <c r="D12" i="5"/>
  <c r="D25" i="5"/>
  <c r="D26" i="5"/>
  <c r="D16" i="5"/>
  <c r="D7" i="5"/>
  <c r="D18" i="5"/>
  <c r="D15" i="5"/>
  <c r="D27" i="5"/>
  <c r="D28" i="5"/>
  <c r="D14" i="5"/>
  <c r="D17" i="5"/>
  <c r="D19" i="5"/>
  <c r="D22" i="5"/>
  <c r="D24" i="5"/>
  <c r="D21" i="5"/>
  <c r="D31" i="5"/>
  <c r="D32" i="5"/>
  <c r="D70" i="5"/>
  <c r="D82" i="5"/>
  <c r="D72" i="5"/>
  <c r="D66" i="5"/>
  <c r="D50" i="5"/>
  <c r="D38" i="5"/>
  <c r="D75" i="5"/>
  <c r="D37" i="5"/>
  <c r="D54" i="5"/>
  <c r="D67" i="5"/>
  <c r="D58" i="5"/>
  <c r="D47" i="5"/>
  <c r="D52" i="5"/>
  <c r="D34" i="5"/>
  <c r="D78" i="5"/>
  <c r="D43" i="5"/>
  <c r="D83" i="5"/>
  <c r="D79" i="5"/>
  <c r="D59" i="5"/>
  <c r="D56" i="5"/>
  <c r="D84" i="5"/>
  <c r="D57" i="5"/>
  <c r="D41" i="5"/>
  <c r="D85" i="5"/>
  <c r="D86" i="5"/>
  <c r="D61" i="5"/>
  <c r="D36" i="5"/>
  <c r="D44" i="5"/>
  <c r="D62" i="5"/>
  <c r="D80" i="5"/>
  <c r="D87" i="5"/>
  <c r="D49" i="5"/>
  <c r="D88" i="5"/>
  <c r="D42" i="5"/>
  <c r="D46" i="5"/>
  <c r="D63" i="5"/>
  <c r="D40" i="5"/>
  <c r="D55" i="5"/>
  <c r="D60" i="5"/>
  <c r="D81" i="5"/>
  <c r="D89" i="5"/>
  <c r="D45" i="5"/>
  <c r="D48" i="5"/>
  <c r="D74" i="5"/>
  <c r="D53" i="5"/>
  <c r="D71" i="5"/>
  <c r="D73" i="5"/>
  <c r="D39" i="5"/>
  <c r="D68" i="5"/>
  <c r="D64" i="5"/>
  <c r="D51" i="5"/>
  <c r="D35" i="5"/>
  <c r="D65" i="5"/>
  <c r="D69" i="5"/>
  <c r="D94" i="5"/>
  <c r="D95" i="5"/>
  <c r="D127" i="5"/>
  <c r="D117" i="5"/>
  <c r="D111" i="5"/>
  <c r="D141" i="5"/>
  <c r="D116" i="5"/>
  <c r="D146" i="5"/>
  <c r="D114" i="5"/>
  <c r="D144" i="5"/>
  <c r="D119" i="5"/>
  <c r="D100" i="5"/>
  <c r="D143" i="5"/>
  <c r="D134" i="5"/>
  <c r="D101" i="5"/>
  <c r="D138" i="5"/>
  <c r="D113" i="5"/>
  <c r="D140" i="5"/>
  <c r="D137" i="5"/>
  <c r="D128" i="5"/>
  <c r="D139" i="5"/>
  <c r="D115" i="5"/>
  <c r="D105" i="5"/>
  <c r="D102" i="5"/>
  <c r="D118" i="5"/>
  <c r="D142" i="5"/>
  <c r="D133" i="5"/>
  <c r="D99" i="5"/>
  <c r="D97" i="5"/>
  <c r="D145" i="5"/>
  <c r="D107" i="5"/>
  <c r="D112" i="5"/>
  <c r="D123" i="5"/>
  <c r="D120" i="5"/>
  <c r="D98" i="5"/>
  <c r="D136" i="5"/>
  <c r="D131" i="5"/>
  <c r="D104" i="5"/>
  <c r="D109" i="5"/>
  <c r="D147" i="5"/>
  <c r="D122" i="5"/>
  <c r="D121" i="5"/>
  <c r="D130" i="5"/>
  <c r="D126" i="5"/>
  <c r="D106" i="5"/>
  <c r="D108" i="5"/>
  <c r="D103" i="5"/>
  <c r="D132" i="5"/>
  <c r="D124" i="5"/>
  <c r="D125" i="5"/>
  <c r="D110" i="5"/>
  <c r="D129" i="5"/>
  <c r="D149" i="5"/>
  <c r="D150" i="5"/>
  <c r="D151" i="5"/>
  <c r="D175" i="5"/>
  <c r="D155" i="5"/>
  <c r="D178" i="5"/>
  <c r="D177" i="5"/>
  <c r="D160" i="5"/>
  <c r="D167" i="5"/>
  <c r="D158" i="5"/>
  <c r="D159" i="5"/>
  <c r="D161" i="5"/>
  <c r="D184" i="5"/>
  <c r="D190" i="5"/>
  <c r="D156" i="5"/>
  <c r="D180" i="5"/>
  <c r="D192" i="5"/>
  <c r="D185" i="5"/>
  <c r="D187" i="5"/>
  <c r="D179" i="5"/>
  <c r="D157" i="5"/>
  <c r="D165" i="5"/>
  <c r="D189" i="5"/>
  <c r="D181" i="5"/>
  <c r="D174" i="5"/>
  <c r="D170" i="5"/>
  <c r="D182" i="5"/>
  <c r="D154" i="5"/>
  <c r="D171" i="5"/>
  <c r="D172" i="5"/>
  <c r="D183" i="5"/>
  <c r="D173" i="5"/>
  <c r="D166" i="5"/>
  <c r="D162" i="5"/>
  <c r="D153" i="5"/>
  <c r="D168" i="5"/>
  <c r="D169" i="5"/>
  <c r="D176" i="5"/>
  <c r="D163" i="5"/>
  <c r="D164" i="5"/>
  <c r="D194" i="5"/>
  <c r="D195" i="5"/>
  <c r="D198" i="5"/>
  <c r="D199" i="5"/>
  <c r="D205" i="5"/>
  <c r="D220" i="5"/>
  <c r="D214" i="5"/>
  <c r="D209" i="5"/>
  <c r="D217" i="5"/>
  <c r="D203" i="5"/>
  <c r="D213" i="5"/>
  <c r="D210" i="5"/>
  <c r="D218" i="5"/>
  <c r="D197" i="5"/>
  <c r="D212" i="5"/>
  <c r="D219" i="5"/>
  <c r="D202" i="5"/>
  <c r="D204" i="5"/>
  <c r="D208" i="5"/>
  <c r="D207" i="5"/>
  <c r="D215" i="5"/>
  <c r="D206" i="5"/>
  <c r="D201" i="5"/>
  <c r="D211" i="5"/>
  <c r="D200" i="5"/>
  <c r="D221" i="5"/>
  <c r="D222" i="5"/>
  <c r="D223" i="5"/>
  <c r="D238" i="5"/>
  <c r="D247" i="5"/>
  <c r="D239" i="5"/>
  <c r="D232" i="5"/>
  <c r="D227" i="5"/>
  <c r="D228" i="5"/>
  <c r="D254" i="5"/>
  <c r="D225" i="5"/>
  <c r="D242" i="5"/>
  <c r="D231" i="5"/>
  <c r="D244" i="5"/>
  <c r="D237" i="5"/>
  <c r="D240" i="5"/>
  <c r="D230" i="5"/>
  <c r="D236" i="5"/>
  <c r="D233" i="5"/>
  <c r="D255" i="5"/>
  <c r="D245" i="5"/>
  <c r="D241" i="5"/>
  <c r="D234" i="5"/>
  <c r="D235" i="5"/>
  <c r="D256" i="5"/>
  <c r="D243" i="5"/>
  <c r="D251" i="5"/>
  <c r="D226" i="5"/>
  <c r="D229" i="5"/>
  <c r="D261" i="5"/>
  <c r="D262" i="5"/>
  <c r="D266" i="5"/>
  <c r="D267" i="5"/>
  <c r="D264" i="5"/>
  <c r="D269" i="5"/>
  <c r="D265" i="5"/>
  <c r="D270" i="5"/>
  <c r="D268" i="5"/>
  <c r="D271" i="5"/>
  <c r="D272" i="5"/>
  <c r="D273" i="5"/>
  <c r="D276" i="5"/>
  <c r="D283" i="5"/>
  <c r="D286" i="5"/>
  <c r="D293" i="5"/>
  <c r="D282" i="5"/>
  <c r="D292" i="5"/>
  <c r="D291" i="5"/>
  <c r="D287" i="5"/>
  <c r="D279" i="5"/>
  <c r="D281" i="5"/>
  <c r="D289" i="5"/>
  <c r="D288" i="5"/>
  <c r="D284" i="5"/>
  <c r="D285" i="5"/>
  <c r="D280" i="5"/>
  <c r="D277" i="5"/>
  <c r="D290" i="5"/>
  <c r="D278" i="5"/>
  <c r="D275" i="5"/>
  <c r="D299" i="5"/>
  <c r="D300" i="5"/>
  <c r="D310" i="5"/>
  <c r="D303" i="5"/>
  <c r="D323" i="5"/>
  <c r="D336" i="5"/>
  <c r="D342" i="5"/>
  <c r="D319" i="5"/>
  <c r="D322" i="5"/>
  <c r="D307" i="5"/>
  <c r="D324" i="5"/>
  <c r="D318" i="5"/>
  <c r="D312" i="5"/>
  <c r="D343" i="5"/>
  <c r="D338" i="5"/>
  <c r="D344" i="5"/>
  <c r="D326" i="5"/>
  <c r="D337" i="5"/>
  <c r="D320" i="5"/>
  <c r="D308" i="5"/>
  <c r="D306" i="5"/>
  <c r="D305" i="5"/>
  <c r="D317" i="5"/>
  <c r="D345" i="5"/>
  <c r="D315" i="5"/>
  <c r="D346" i="5"/>
  <c r="D331" i="5"/>
  <c r="D325" i="5"/>
  <c r="D313" i="5"/>
  <c r="D332" i="5"/>
  <c r="D347" i="5"/>
  <c r="D314" i="5"/>
  <c r="D348" i="5"/>
  <c r="D333" i="5"/>
  <c r="D321" i="5"/>
  <c r="D335" i="5"/>
  <c r="D349" i="5"/>
  <c r="D311" i="5"/>
  <c r="D327" i="5"/>
  <c r="D316" i="5"/>
  <c r="D350" i="5"/>
  <c r="D351" i="5"/>
  <c r="D302" i="5"/>
  <c r="D304" i="5"/>
  <c r="D328" i="5"/>
  <c r="D309" i="5"/>
  <c r="D329" i="5"/>
  <c r="D352" i="5"/>
  <c r="D353" i="5"/>
  <c r="D354" i="5"/>
  <c r="D355" i="5"/>
  <c r="D364" i="5"/>
  <c r="D426" i="5"/>
  <c r="D373" i="5"/>
  <c r="D412" i="5"/>
  <c r="D386" i="5"/>
  <c r="D427" i="5"/>
  <c r="D428" i="5"/>
  <c r="D388" i="5"/>
  <c r="D385" i="5"/>
  <c r="D418" i="5"/>
  <c r="D391" i="5"/>
  <c r="D377" i="5"/>
  <c r="D429" i="5"/>
  <c r="D405" i="5"/>
  <c r="D372" i="5"/>
  <c r="D420" i="5"/>
  <c r="D379" i="5"/>
  <c r="D430" i="5"/>
  <c r="D380" i="5"/>
  <c r="D378" i="5"/>
  <c r="D383" i="5"/>
  <c r="D413" i="5"/>
  <c r="D387" i="5"/>
  <c r="D401" i="5"/>
  <c r="D397" i="5"/>
  <c r="D396" i="5"/>
  <c r="D419" i="5"/>
  <c r="D368" i="5"/>
  <c r="D431" i="5"/>
  <c r="D425" i="5"/>
  <c r="D406" i="5"/>
  <c r="D395" i="5"/>
  <c r="D369" i="5"/>
  <c r="D417" i="5"/>
  <c r="D398" i="5"/>
  <c r="D393" i="5"/>
  <c r="D402" i="5"/>
  <c r="D392" i="5"/>
  <c r="D432" i="5"/>
  <c r="D433" i="5"/>
  <c r="D360" i="5"/>
  <c r="D422" i="5"/>
  <c r="D381" i="5"/>
  <c r="D403" i="5"/>
  <c r="D363" i="5"/>
  <c r="D367" i="5"/>
  <c r="D366" i="5"/>
  <c r="D424" i="5"/>
  <c r="D434" i="5"/>
  <c r="D421" i="5"/>
  <c r="D416" i="5"/>
  <c r="D357" i="5"/>
  <c r="D415" i="5"/>
  <c r="D407" i="5"/>
  <c r="D374" i="5"/>
  <c r="D394" i="5"/>
  <c r="D382" i="5"/>
  <c r="D410" i="5"/>
  <c r="D404" i="5"/>
  <c r="D358" i="5"/>
  <c r="D384" i="5"/>
  <c r="D435" i="5"/>
  <c r="D399" i="5"/>
  <c r="D376" i="5"/>
  <c r="D371" i="5"/>
  <c r="D359" i="5"/>
  <c r="D362" i="5"/>
  <c r="D390" i="5"/>
  <c r="D414" i="5"/>
  <c r="D436" i="5"/>
  <c r="D400" i="5"/>
  <c r="D370" i="5"/>
  <c r="D375" i="5"/>
  <c r="D411" i="5"/>
  <c r="D361" i="5"/>
  <c r="D389" i="5"/>
  <c r="D365" i="5"/>
  <c r="D441" i="5"/>
  <c r="D442" i="5"/>
  <c r="D443" i="5"/>
  <c r="D504" i="5"/>
  <c r="D484" i="5"/>
  <c r="D460" i="5"/>
  <c r="D519" i="5"/>
  <c r="D491" i="5"/>
  <c r="D483" i="5"/>
  <c r="D447" i="5"/>
  <c r="D472" i="5"/>
  <c r="D508" i="5"/>
  <c r="D477" i="5"/>
  <c r="D482" i="5"/>
  <c r="D476" i="5"/>
  <c r="D479" i="5"/>
  <c r="D516" i="5"/>
  <c r="D520" i="5"/>
  <c r="D500" i="5"/>
  <c r="D454" i="5"/>
  <c r="D497" i="5"/>
  <c r="D521" i="5"/>
  <c r="D490" i="5"/>
  <c r="D470" i="5"/>
  <c r="D489" i="5"/>
  <c r="D462" i="5"/>
  <c r="D449" i="5"/>
  <c r="D494" i="5"/>
  <c r="D522" i="5"/>
  <c r="D496" i="5"/>
  <c r="D523" i="5"/>
  <c r="D524" i="5"/>
  <c r="D502" i="5"/>
  <c r="D456" i="5"/>
  <c r="D469" i="5"/>
  <c r="D509" i="5"/>
  <c r="D446" i="5"/>
  <c r="D513" i="5"/>
  <c r="D515" i="5"/>
  <c r="D492" i="5"/>
  <c r="D517" i="5"/>
  <c r="D507" i="5"/>
  <c r="D525" i="5"/>
  <c r="D471" i="5"/>
  <c r="D514" i="5"/>
  <c r="D473" i="5"/>
  <c r="D458" i="5"/>
  <c r="D451" i="5"/>
  <c r="D455" i="5"/>
  <c r="D468" i="5"/>
  <c r="D493" i="5"/>
  <c r="D506" i="5"/>
  <c r="D498" i="5"/>
  <c r="D445" i="5"/>
  <c r="D486" i="5"/>
  <c r="D512" i="5"/>
  <c r="D448" i="5"/>
  <c r="D526" i="5"/>
  <c r="D467" i="5"/>
  <c r="D480" i="5"/>
  <c r="D501" i="5"/>
  <c r="D466" i="5"/>
  <c r="D478" i="5"/>
  <c r="D452" i="5"/>
  <c r="D450" i="5"/>
  <c r="D527" i="5"/>
  <c r="D475" i="5"/>
  <c r="D464" i="5"/>
  <c r="D510" i="5"/>
  <c r="D453" i="5"/>
  <c r="D503" i="5"/>
  <c r="D488" i="5"/>
  <c r="D511" i="5"/>
  <c r="D485" i="5"/>
  <c r="D457" i="5"/>
  <c r="D463" i="5"/>
  <c r="D499" i="5"/>
  <c r="D487" i="5"/>
  <c r="D528" i="5"/>
  <c r="D461" i="5"/>
  <c r="D465" i="5"/>
  <c r="D505" i="5"/>
  <c r="D481" i="5"/>
  <c r="D459" i="5"/>
  <c r="D495" i="5"/>
  <c r="D474" i="5"/>
  <c r="D530" i="5"/>
  <c r="D531" i="5"/>
  <c r="D532" i="5"/>
  <c r="D564" i="5"/>
  <c r="D562" i="5"/>
  <c r="D565" i="5"/>
  <c r="D561" i="5"/>
  <c r="D580" i="5"/>
  <c r="D558" i="5"/>
  <c r="D595" i="5"/>
  <c r="D574" i="5"/>
  <c r="D572" i="5"/>
  <c r="D593" i="5"/>
  <c r="D539" i="5"/>
  <c r="D541" i="5"/>
  <c r="D555" i="5"/>
  <c r="D540" i="5"/>
  <c r="D601" i="5"/>
  <c r="D577" i="5"/>
  <c r="D602" i="5"/>
  <c r="D583" i="5"/>
  <c r="D566" i="5"/>
  <c r="D588" i="5"/>
  <c r="D568" i="5"/>
  <c r="D548" i="5"/>
  <c r="D600" i="5"/>
  <c r="D584" i="5"/>
  <c r="D573" i="5"/>
  <c r="D594" i="5"/>
  <c r="D599" i="5"/>
  <c r="D534" i="5"/>
  <c r="D589" i="5"/>
  <c r="D538" i="5"/>
  <c r="D590" i="5"/>
  <c r="D542" i="5"/>
  <c r="D537" i="5"/>
  <c r="D578" i="5"/>
  <c r="D582" i="5"/>
  <c r="D563" i="5"/>
  <c r="D535" i="5"/>
  <c r="D571" i="5"/>
  <c r="D560" i="5"/>
  <c r="D603" i="5"/>
  <c r="D546" i="5"/>
  <c r="D545" i="5"/>
  <c r="D586" i="5"/>
  <c r="D592" i="5"/>
  <c r="D569" i="5"/>
  <c r="D536" i="5"/>
  <c r="D543" i="5"/>
  <c r="D604" i="5"/>
  <c r="D576" i="5"/>
  <c r="D585" i="5"/>
  <c r="D575" i="5"/>
  <c r="D581" i="5"/>
  <c r="D552" i="5"/>
  <c r="D559" i="5"/>
  <c r="D544" i="5"/>
  <c r="D570" i="5"/>
  <c r="D598" i="5"/>
  <c r="D567" i="5"/>
  <c r="D597" i="5"/>
  <c r="D550" i="5"/>
  <c r="D579" i="5"/>
  <c r="D557" i="5"/>
  <c r="D605" i="5"/>
  <c r="D554" i="5"/>
  <c r="D556" i="5"/>
  <c r="D587" i="5"/>
  <c r="D606" i="5"/>
  <c r="D547" i="5"/>
  <c r="D551" i="5"/>
  <c r="D596" i="5"/>
  <c r="D553" i="5"/>
  <c r="D549" i="5"/>
  <c r="D591" i="5"/>
  <c r="D607" i="5"/>
  <c r="D609" i="5"/>
  <c r="D610" i="5"/>
  <c r="D623" i="5"/>
  <c r="D639" i="5"/>
  <c r="D621" i="5"/>
  <c r="D635" i="5"/>
  <c r="D612" i="5"/>
  <c r="D616" i="5"/>
  <c r="D615" i="5"/>
  <c r="D630" i="5"/>
  <c r="D624" i="5"/>
  <c r="D638" i="5"/>
  <c r="D626" i="5"/>
  <c r="D625" i="5"/>
  <c r="D628" i="5"/>
  <c r="D619" i="5"/>
  <c r="D620" i="5"/>
  <c r="D613" i="5"/>
  <c r="D627" i="5"/>
  <c r="D637" i="5"/>
  <c r="D614" i="5"/>
  <c r="D622" i="5"/>
  <c r="D617" i="5"/>
  <c r="D636" i="5"/>
  <c r="D618" i="5"/>
  <c r="D633" i="5"/>
  <c r="D640" i="5"/>
  <c r="D641" i="5"/>
  <c r="D642" i="5"/>
  <c r="D670" i="5"/>
  <c r="D659" i="5"/>
  <c r="D649" i="5"/>
  <c r="D669" i="5"/>
  <c r="D674" i="5"/>
  <c r="D662" i="5"/>
  <c r="D654" i="5"/>
  <c r="D656" i="5"/>
  <c r="D647" i="5"/>
  <c r="D645" i="5"/>
  <c r="D655" i="5"/>
  <c r="D651" i="5"/>
  <c r="D660" i="5"/>
  <c r="D653" i="5"/>
  <c r="D675" i="5"/>
  <c r="D646" i="5"/>
  <c r="D652" i="5"/>
  <c r="D661" i="5"/>
  <c r="D672" i="5"/>
  <c r="D667" i="5"/>
  <c r="D650" i="5"/>
  <c r="D664" i="5"/>
  <c r="D644" i="5"/>
  <c r="D657" i="5"/>
  <c r="D648" i="5"/>
  <c r="D668" i="5"/>
  <c r="D663" i="5"/>
  <c r="D678" i="5"/>
  <c r="D679" i="5"/>
  <c r="D681" i="5"/>
  <c r="D686" i="5"/>
  <c r="D685" i="5"/>
  <c r="D684" i="5"/>
  <c r="D683" i="5"/>
  <c r="D688" i="5"/>
  <c r="D690" i="5"/>
  <c r="D689" i="5"/>
  <c r="D691" i="5"/>
  <c r="D687" i="5"/>
  <c r="D692" i="5"/>
  <c r="D693" i="5"/>
  <c r="D720" i="5"/>
  <c r="D727" i="5"/>
  <c r="D751" i="5"/>
  <c r="D732" i="5"/>
  <c r="D712" i="5"/>
  <c r="D711" i="5"/>
  <c r="D726" i="5"/>
  <c r="D722" i="5"/>
  <c r="D717" i="5"/>
  <c r="D728" i="5"/>
  <c r="D736" i="5"/>
  <c r="D710" i="5"/>
  <c r="D723" i="5"/>
  <c r="D721" i="5"/>
  <c r="D729" i="5"/>
  <c r="D734" i="5"/>
  <c r="D745" i="5"/>
  <c r="D757" i="5"/>
  <c r="D739" i="5"/>
  <c r="D714" i="5"/>
  <c r="D743" i="5"/>
  <c r="D752" i="5"/>
  <c r="D725" i="5"/>
  <c r="D702" i="5"/>
  <c r="D716" i="5"/>
  <c r="D719" i="5"/>
  <c r="D698" i="5"/>
  <c r="D709" i="5"/>
  <c r="D740" i="5"/>
  <c r="D713" i="5"/>
  <c r="D758" i="5"/>
  <c r="D747" i="5"/>
  <c r="D733" i="5"/>
  <c r="D705" i="5"/>
  <c r="D704" i="5"/>
  <c r="D715" i="5"/>
  <c r="D718" i="5"/>
  <c r="D737" i="5"/>
  <c r="D708" i="5"/>
  <c r="D703" i="5"/>
  <c r="D695" i="5"/>
  <c r="D696" i="5"/>
  <c r="D707" i="5"/>
  <c r="D724" i="5"/>
  <c r="D738" i="5"/>
  <c r="D754" i="5"/>
  <c r="D749" i="5"/>
  <c r="D753" i="5"/>
  <c r="D735" i="5"/>
  <c r="D697" i="5"/>
  <c r="D699" i="5"/>
  <c r="D730" i="5"/>
  <c r="D700" i="5"/>
  <c r="D706" i="5"/>
  <c r="D748" i="5"/>
  <c r="D756" i="5"/>
  <c r="D750" i="5"/>
  <c r="D741" i="5"/>
  <c r="D701" i="5"/>
  <c r="D5" i="5"/>
  <c r="C15" i="5"/>
  <c r="C27" i="5"/>
  <c r="C28" i="5"/>
  <c r="C14" i="5"/>
  <c r="C17" i="5"/>
  <c r="C19" i="5"/>
  <c r="C22" i="5"/>
  <c r="C24" i="5"/>
  <c r="C21" i="5"/>
  <c r="C31" i="5"/>
  <c r="C32" i="5"/>
  <c r="C70" i="5"/>
  <c r="C82" i="5"/>
  <c r="C72" i="5"/>
  <c r="C66" i="5"/>
  <c r="C50" i="5"/>
  <c r="C38" i="5"/>
  <c r="C75" i="5"/>
  <c r="C37" i="5"/>
  <c r="C54" i="5"/>
  <c r="C67" i="5"/>
  <c r="C58" i="5"/>
  <c r="C47" i="5"/>
  <c r="C52" i="5"/>
  <c r="C34" i="5"/>
  <c r="C78" i="5"/>
  <c r="C43" i="5"/>
  <c r="C83" i="5"/>
  <c r="C79" i="5"/>
  <c r="C59" i="5"/>
  <c r="C56" i="5"/>
  <c r="C84" i="5"/>
  <c r="C57" i="5"/>
  <c r="C41" i="5"/>
  <c r="C85" i="5"/>
  <c r="C86" i="5"/>
  <c r="C61" i="5"/>
  <c r="C36" i="5"/>
  <c r="C44" i="5"/>
  <c r="C62" i="5"/>
  <c r="C80" i="5"/>
  <c r="C87" i="5"/>
  <c r="C49" i="5"/>
  <c r="C88" i="5"/>
  <c r="C42" i="5"/>
  <c r="C46" i="5"/>
  <c r="C63" i="5"/>
  <c r="C40" i="5"/>
  <c r="C55" i="5"/>
  <c r="C60" i="5"/>
  <c r="C81" i="5"/>
  <c r="C89" i="5"/>
  <c r="C45" i="5"/>
  <c r="C48" i="5"/>
  <c r="C74" i="5"/>
  <c r="C53" i="5"/>
  <c r="C71" i="5"/>
  <c r="C73" i="5"/>
  <c r="C39" i="5"/>
  <c r="C68" i="5"/>
  <c r="C64" i="5"/>
  <c r="C51" i="5"/>
  <c r="C35" i="5"/>
  <c r="C65" i="5"/>
  <c r="C69" i="5"/>
  <c r="C94" i="5"/>
  <c r="C95" i="5"/>
  <c r="C127" i="5"/>
  <c r="C117" i="5"/>
  <c r="C111" i="5"/>
  <c r="C141" i="5"/>
  <c r="C116" i="5"/>
  <c r="C146" i="5"/>
  <c r="C114" i="5"/>
  <c r="C144" i="5"/>
  <c r="C119" i="5"/>
  <c r="C100" i="5"/>
  <c r="C143" i="5"/>
  <c r="C134" i="5"/>
  <c r="C101" i="5"/>
  <c r="C138" i="5"/>
  <c r="C113" i="5"/>
  <c r="C140" i="5"/>
  <c r="C137" i="5"/>
  <c r="C128" i="5"/>
  <c r="C139" i="5"/>
  <c r="C115" i="5"/>
  <c r="C105" i="5"/>
  <c r="C102" i="5"/>
  <c r="C118" i="5"/>
  <c r="C142" i="5"/>
  <c r="C133" i="5"/>
  <c r="C99" i="5"/>
  <c r="C97" i="5"/>
  <c r="C145" i="5"/>
  <c r="C107" i="5"/>
  <c r="C112" i="5"/>
  <c r="C123" i="5"/>
  <c r="C120" i="5"/>
  <c r="C98" i="5"/>
  <c r="C136" i="5"/>
  <c r="C131" i="5"/>
  <c r="C104" i="5"/>
  <c r="C109" i="5"/>
  <c r="C147" i="5"/>
  <c r="C122" i="5"/>
  <c r="C121" i="5"/>
  <c r="C130" i="5"/>
  <c r="C126" i="5"/>
  <c r="C106" i="5"/>
  <c r="C108" i="5"/>
  <c r="C103" i="5"/>
  <c r="C132" i="5"/>
  <c r="C124" i="5"/>
  <c r="C125" i="5"/>
  <c r="C110" i="5"/>
  <c r="C129" i="5"/>
  <c r="C149" i="5"/>
  <c r="C150" i="5"/>
  <c r="C151" i="5"/>
  <c r="C175" i="5"/>
  <c r="C155" i="5"/>
  <c r="C178" i="5"/>
  <c r="C177" i="5"/>
  <c r="C160" i="5"/>
  <c r="C167" i="5"/>
  <c r="C158" i="5"/>
  <c r="C159" i="5"/>
  <c r="C161" i="5"/>
  <c r="C184" i="5"/>
  <c r="C190" i="5"/>
  <c r="C156" i="5"/>
  <c r="C180" i="5"/>
  <c r="C192" i="5"/>
  <c r="C185" i="5"/>
  <c r="C187" i="5"/>
  <c r="C179" i="5"/>
  <c r="C157" i="5"/>
  <c r="C165" i="5"/>
  <c r="C189" i="5"/>
  <c r="C181" i="5"/>
  <c r="C174" i="5"/>
  <c r="C170" i="5"/>
  <c r="C182" i="5"/>
  <c r="C154" i="5"/>
  <c r="C171" i="5"/>
  <c r="C172" i="5"/>
  <c r="C183" i="5"/>
  <c r="C173" i="5"/>
  <c r="C166" i="5"/>
  <c r="C162" i="5"/>
  <c r="C153" i="5"/>
  <c r="C168" i="5"/>
  <c r="C169" i="5"/>
  <c r="C176" i="5"/>
  <c r="C163" i="5"/>
  <c r="C164" i="5"/>
  <c r="C194" i="5"/>
  <c r="C195" i="5"/>
  <c r="C198" i="5"/>
  <c r="C199" i="5"/>
  <c r="C205" i="5"/>
  <c r="C220" i="5"/>
  <c r="C214" i="5"/>
  <c r="C209" i="5"/>
  <c r="C217" i="5"/>
  <c r="C203" i="5"/>
  <c r="C213" i="5"/>
  <c r="C210" i="5"/>
  <c r="C218" i="5"/>
  <c r="C197" i="5"/>
  <c r="C212" i="5"/>
  <c r="C219" i="5"/>
  <c r="C202" i="5"/>
  <c r="C204" i="5"/>
  <c r="C208" i="5"/>
  <c r="C207" i="5"/>
  <c r="C215" i="5"/>
  <c r="C206" i="5"/>
  <c r="C201" i="5"/>
  <c r="C211" i="5"/>
  <c r="C200" i="5"/>
  <c r="C221" i="5"/>
  <c r="C222" i="5"/>
  <c r="C223" i="5"/>
  <c r="C238" i="5"/>
  <c r="C247" i="5"/>
  <c r="C239" i="5"/>
  <c r="C232" i="5"/>
  <c r="C227" i="5"/>
  <c r="C228" i="5"/>
  <c r="C254" i="5"/>
  <c r="C225" i="5"/>
  <c r="C242" i="5"/>
  <c r="C231" i="5"/>
  <c r="C244" i="5"/>
  <c r="C237" i="5"/>
  <c r="C240" i="5"/>
  <c r="C230" i="5"/>
  <c r="C236" i="5"/>
  <c r="C233" i="5"/>
  <c r="C255" i="5"/>
  <c r="C245" i="5"/>
  <c r="C241" i="5"/>
  <c r="C234" i="5"/>
  <c r="C235" i="5"/>
  <c r="C256" i="5"/>
  <c r="C243" i="5"/>
  <c r="C251" i="5"/>
  <c r="C226" i="5"/>
  <c r="C229" i="5"/>
  <c r="C261" i="5"/>
  <c r="C262" i="5"/>
  <c r="C266" i="5"/>
  <c r="C267" i="5"/>
  <c r="C264" i="5"/>
  <c r="C269" i="5"/>
  <c r="C265" i="5"/>
  <c r="C270" i="5"/>
  <c r="C268" i="5"/>
  <c r="C271" i="5"/>
  <c r="C272" i="5"/>
  <c r="C273" i="5"/>
  <c r="C276" i="5"/>
  <c r="C283" i="5"/>
  <c r="C286" i="5"/>
  <c r="C293" i="5"/>
  <c r="C282" i="5"/>
  <c r="C292" i="5"/>
  <c r="C291" i="5"/>
  <c r="C287" i="5"/>
  <c r="C279" i="5"/>
  <c r="C281" i="5"/>
  <c r="C289" i="5"/>
  <c r="C288" i="5"/>
  <c r="C284" i="5"/>
  <c r="C285" i="5"/>
  <c r="C280" i="5"/>
  <c r="C277" i="5"/>
  <c r="C290" i="5"/>
  <c r="C278" i="5"/>
  <c r="C275" i="5"/>
  <c r="C299" i="5"/>
  <c r="C300" i="5"/>
  <c r="C310" i="5"/>
  <c r="C303" i="5"/>
  <c r="C323" i="5"/>
  <c r="C336" i="5"/>
  <c r="C342" i="5"/>
  <c r="C319" i="5"/>
  <c r="C322" i="5"/>
  <c r="C307" i="5"/>
  <c r="C324" i="5"/>
  <c r="C318" i="5"/>
  <c r="C312" i="5"/>
  <c r="C343" i="5"/>
  <c r="C338" i="5"/>
  <c r="C344" i="5"/>
  <c r="C326" i="5"/>
  <c r="C337" i="5"/>
  <c r="C320" i="5"/>
  <c r="C308" i="5"/>
  <c r="C306" i="5"/>
  <c r="C305" i="5"/>
  <c r="C317" i="5"/>
  <c r="C345" i="5"/>
  <c r="C315" i="5"/>
  <c r="C346" i="5"/>
  <c r="C331" i="5"/>
  <c r="C325" i="5"/>
  <c r="C313" i="5"/>
  <c r="C332" i="5"/>
  <c r="C347" i="5"/>
  <c r="C314" i="5"/>
  <c r="C348" i="5"/>
  <c r="C333" i="5"/>
  <c r="C321" i="5"/>
  <c r="C335" i="5"/>
  <c r="C349" i="5"/>
  <c r="C311" i="5"/>
  <c r="C327" i="5"/>
  <c r="C316" i="5"/>
  <c r="C350" i="5"/>
  <c r="C351" i="5"/>
  <c r="C302" i="5"/>
  <c r="C304" i="5"/>
  <c r="C328" i="5"/>
  <c r="C309" i="5"/>
  <c r="C329" i="5"/>
  <c r="C352" i="5"/>
  <c r="C353" i="5"/>
  <c r="C354" i="5"/>
  <c r="C355" i="5"/>
  <c r="C364" i="5"/>
  <c r="C426" i="5"/>
  <c r="C373" i="5"/>
  <c r="C412" i="5"/>
  <c r="C386" i="5"/>
  <c r="C427" i="5"/>
  <c r="C428" i="5"/>
  <c r="C388" i="5"/>
  <c r="C385" i="5"/>
  <c r="C418" i="5"/>
  <c r="C391" i="5"/>
  <c r="C377" i="5"/>
  <c r="C429" i="5"/>
  <c r="C405" i="5"/>
  <c r="C372" i="5"/>
  <c r="C420" i="5"/>
  <c r="C379" i="5"/>
  <c r="C430" i="5"/>
  <c r="C380" i="5"/>
  <c r="C378" i="5"/>
  <c r="C383" i="5"/>
  <c r="C413" i="5"/>
  <c r="C387" i="5"/>
  <c r="C401" i="5"/>
  <c r="C397" i="5"/>
  <c r="C396" i="5"/>
  <c r="C419" i="5"/>
  <c r="C368" i="5"/>
  <c r="C431" i="5"/>
  <c r="C425" i="5"/>
  <c r="C406" i="5"/>
  <c r="C395" i="5"/>
  <c r="C369" i="5"/>
  <c r="C417" i="5"/>
  <c r="C398" i="5"/>
  <c r="C393" i="5"/>
  <c r="C402" i="5"/>
  <c r="C392" i="5"/>
  <c r="C432" i="5"/>
  <c r="C433" i="5"/>
  <c r="C360" i="5"/>
  <c r="C422" i="5"/>
  <c r="C381" i="5"/>
  <c r="C403" i="5"/>
  <c r="C363" i="5"/>
  <c r="C367" i="5"/>
  <c r="C366" i="5"/>
  <c r="C424" i="5"/>
  <c r="C434" i="5"/>
  <c r="C421" i="5"/>
  <c r="C416" i="5"/>
  <c r="C357" i="5"/>
  <c r="C415" i="5"/>
  <c r="C407" i="5"/>
  <c r="C374" i="5"/>
  <c r="C394" i="5"/>
  <c r="C382" i="5"/>
  <c r="C410" i="5"/>
  <c r="C404" i="5"/>
  <c r="C358" i="5"/>
  <c r="C384" i="5"/>
  <c r="C435" i="5"/>
  <c r="C399" i="5"/>
  <c r="C376" i="5"/>
  <c r="C371" i="5"/>
  <c r="C359" i="5"/>
  <c r="C362" i="5"/>
  <c r="C390" i="5"/>
  <c r="C414" i="5"/>
  <c r="C436" i="5"/>
  <c r="C400" i="5"/>
  <c r="C370" i="5"/>
  <c r="C375" i="5"/>
  <c r="C411" i="5"/>
  <c r="C361" i="5"/>
  <c r="C389" i="5"/>
  <c r="C365" i="5"/>
  <c r="C441" i="5"/>
  <c r="C442" i="5"/>
  <c r="C443" i="5"/>
  <c r="C504" i="5"/>
  <c r="C484" i="5"/>
  <c r="C460" i="5"/>
  <c r="C519" i="5"/>
  <c r="C491" i="5"/>
  <c r="C483" i="5"/>
  <c r="C447" i="5"/>
  <c r="C472" i="5"/>
  <c r="C508" i="5"/>
  <c r="C477" i="5"/>
  <c r="C482" i="5"/>
  <c r="C476" i="5"/>
  <c r="C479" i="5"/>
  <c r="C516" i="5"/>
  <c r="C520" i="5"/>
  <c r="C500" i="5"/>
  <c r="C454" i="5"/>
  <c r="C497" i="5"/>
  <c r="C521" i="5"/>
  <c r="C490" i="5"/>
  <c r="C470" i="5"/>
  <c r="C489" i="5"/>
  <c r="C462" i="5"/>
  <c r="C449" i="5"/>
  <c r="C494" i="5"/>
  <c r="C522" i="5"/>
  <c r="C496" i="5"/>
  <c r="C523" i="5"/>
  <c r="C524" i="5"/>
  <c r="C502" i="5"/>
  <c r="C456" i="5"/>
  <c r="C469" i="5"/>
  <c r="C509" i="5"/>
  <c r="C446" i="5"/>
  <c r="C513" i="5"/>
  <c r="C515" i="5"/>
  <c r="C492" i="5"/>
  <c r="C517" i="5"/>
  <c r="C507" i="5"/>
  <c r="C525" i="5"/>
  <c r="C471" i="5"/>
  <c r="C514" i="5"/>
  <c r="C473" i="5"/>
  <c r="C458" i="5"/>
  <c r="C451" i="5"/>
  <c r="C455" i="5"/>
  <c r="C468" i="5"/>
  <c r="C493" i="5"/>
  <c r="C506" i="5"/>
  <c r="C498" i="5"/>
  <c r="C445" i="5"/>
  <c r="C486" i="5"/>
  <c r="C512" i="5"/>
  <c r="C448" i="5"/>
  <c r="C526" i="5"/>
  <c r="C467" i="5"/>
  <c r="C480" i="5"/>
  <c r="C501" i="5"/>
  <c r="C466" i="5"/>
  <c r="C478" i="5"/>
  <c r="C452" i="5"/>
  <c r="C450" i="5"/>
  <c r="C527" i="5"/>
  <c r="C475" i="5"/>
  <c r="C464" i="5"/>
  <c r="C510" i="5"/>
  <c r="C453" i="5"/>
  <c r="C503" i="5"/>
  <c r="C488" i="5"/>
  <c r="C511" i="5"/>
  <c r="C485" i="5"/>
  <c r="C457" i="5"/>
  <c r="C463" i="5"/>
  <c r="C499" i="5"/>
  <c r="C487" i="5"/>
  <c r="C528" i="5"/>
  <c r="C461" i="5"/>
  <c r="C465" i="5"/>
  <c r="C505" i="5"/>
  <c r="C481" i="5"/>
  <c r="C459" i="5"/>
  <c r="C495" i="5"/>
  <c r="C474" i="5"/>
  <c r="C530" i="5"/>
  <c r="C531" i="5"/>
  <c r="C532" i="5"/>
  <c r="C564" i="5"/>
  <c r="C562" i="5"/>
  <c r="C565" i="5"/>
  <c r="C561" i="5"/>
  <c r="C580" i="5"/>
  <c r="C558" i="5"/>
  <c r="C595" i="5"/>
  <c r="C574" i="5"/>
  <c r="C572" i="5"/>
  <c r="C593" i="5"/>
  <c r="C539" i="5"/>
  <c r="C541" i="5"/>
  <c r="C555" i="5"/>
  <c r="C540" i="5"/>
  <c r="C601" i="5"/>
  <c r="C577" i="5"/>
  <c r="C602" i="5"/>
  <c r="C583" i="5"/>
  <c r="C566" i="5"/>
  <c r="C588" i="5"/>
  <c r="C568" i="5"/>
  <c r="C548" i="5"/>
  <c r="C600" i="5"/>
  <c r="C584" i="5"/>
  <c r="C573" i="5"/>
  <c r="C594" i="5"/>
  <c r="C599" i="5"/>
  <c r="C534" i="5"/>
  <c r="C589" i="5"/>
  <c r="C538" i="5"/>
  <c r="C590" i="5"/>
  <c r="C542" i="5"/>
  <c r="C537" i="5"/>
  <c r="C578" i="5"/>
  <c r="C582" i="5"/>
  <c r="C563" i="5"/>
  <c r="C535" i="5"/>
  <c r="C571" i="5"/>
  <c r="C560" i="5"/>
  <c r="C603" i="5"/>
  <c r="C546" i="5"/>
  <c r="C545" i="5"/>
  <c r="C586" i="5"/>
  <c r="C592" i="5"/>
  <c r="C569" i="5"/>
  <c r="C536" i="5"/>
  <c r="C543" i="5"/>
  <c r="C604" i="5"/>
  <c r="C576" i="5"/>
  <c r="C585" i="5"/>
  <c r="C575" i="5"/>
  <c r="C581" i="5"/>
  <c r="C552" i="5"/>
  <c r="C559" i="5"/>
  <c r="C544" i="5"/>
  <c r="C570" i="5"/>
  <c r="C598" i="5"/>
  <c r="C567" i="5"/>
  <c r="C597" i="5"/>
  <c r="C550" i="5"/>
  <c r="C579" i="5"/>
  <c r="C557" i="5"/>
  <c r="C605" i="5"/>
  <c r="C554" i="5"/>
  <c r="C556" i="5"/>
  <c r="C587" i="5"/>
  <c r="C606" i="5"/>
  <c r="C547" i="5"/>
  <c r="C551" i="5"/>
  <c r="C596" i="5"/>
  <c r="C553" i="5"/>
  <c r="C549" i="5"/>
  <c r="C591" i="5"/>
  <c r="C607" i="5"/>
  <c r="C609" i="5"/>
  <c r="C610" i="5"/>
  <c r="C623" i="5"/>
  <c r="C639" i="5"/>
  <c r="C621" i="5"/>
  <c r="C635" i="5"/>
  <c r="C612" i="5"/>
  <c r="C616" i="5"/>
  <c r="C615" i="5"/>
  <c r="C630" i="5"/>
  <c r="C624" i="5"/>
  <c r="C638" i="5"/>
  <c r="C626" i="5"/>
  <c r="C625" i="5"/>
  <c r="C628" i="5"/>
  <c r="C619" i="5"/>
  <c r="C620" i="5"/>
  <c r="C613" i="5"/>
  <c r="C627" i="5"/>
  <c r="C637" i="5"/>
  <c r="C614" i="5"/>
  <c r="C622" i="5"/>
  <c r="C617" i="5"/>
  <c r="C636" i="5"/>
  <c r="C618" i="5"/>
  <c r="C633" i="5"/>
  <c r="C640" i="5"/>
  <c r="C641" i="5"/>
  <c r="C642" i="5"/>
  <c r="C670" i="5"/>
  <c r="C659" i="5"/>
  <c r="C649" i="5"/>
  <c r="C669" i="5"/>
  <c r="C674" i="5"/>
  <c r="C662" i="5"/>
  <c r="C654" i="5"/>
  <c r="C656" i="5"/>
  <c r="C647" i="5"/>
  <c r="C645" i="5"/>
  <c r="C655" i="5"/>
  <c r="C651" i="5"/>
  <c r="C660" i="5"/>
  <c r="C653" i="5"/>
  <c r="C675" i="5"/>
  <c r="C646" i="5"/>
  <c r="C652" i="5"/>
  <c r="C661" i="5"/>
  <c r="C672" i="5"/>
  <c r="C667" i="5"/>
  <c r="C650" i="5"/>
  <c r="C664" i="5"/>
  <c r="C644" i="5"/>
  <c r="C657" i="5"/>
  <c r="C648" i="5"/>
  <c r="C668" i="5"/>
  <c r="C663" i="5"/>
  <c r="C678" i="5"/>
  <c r="C679" i="5"/>
  <c r="C681" i="5"/>
  <c r="C686" i="5"/>
  <c r="C685" i="5"/>
  <c r="C684" i="5"/>
  <c r="C683" i="5"/>
  <c r="C688" i="5"/>
  <c r="C690" i="5"/>
  <c r="C689" i="5"/>
  <c r="C691" i="5"/>
  <c r="C687" i="5"/>
  <c r="C692" i="5"/>
  <c r="C693" i="5"/>
  <c r="C720" i="5"/>
  <c r="C727" i="5"/>
  <c r="C751" i="5"/>
  <c r="C732" i="5"/>
  <c r="C712" i="5"/>
  <c r="C711" i="5"/>
  <c r="C726" i="5"/>
  <c r="C722" i="5"/>
  <c r="C717" i="5"/>
  <c r="C728" i="5"/>
  <c r="C736" i="5"/>
  <c r="C710" i="5"/>
  <c r="C723" i="5"/>
  <c r="C721" i="5"/>
  <c r="C729" i="5"/>
  <c r="C734" i="5"/>
  <c r="C745" i="5"/>
  <c r="C757" i="5"/>
  <c r="C739" i="5"/>
  <c r="C714" i="5"/>
  <c r="C743" i="5"/>
  <c r="C752" i="5"/>
  <c r="C725" i="5"/>
  <c r="C702" i="5"/>
  <c r="C716" i="5"/>
  <c r="C719" i="5"/>
  <c r="C698" i="5"/>
  <c r="C709" i="5"/>
  <c r="C740" i="5"/>
  <c r="C713" i="5"/>
  <c r="C758" i="5"/>
  <c r="C747" i="5"/>
  <c r="C733" i="5"/>
  <c r="C705" i="5"/>
  <c r="C704" i="5"/>
  <c r="C715" i="5"/>
  <c r="C718" i="5"/>
  <c r="C737" i="5"/>
  <c r="C708" i="5"/>
  <c r="C703" i="5"/>
  <c r="C695" i="5"/>
  <c r="C696" i="5"/>
  <c r="C707" i="5"/>
  <c r="C724" i="5"/>
  <c r="C738" i="5"/>
  <c r="C754" i="5"/>
  <c r="C749" i="5"/>
  <c r="C753" i="5"/>
  <c r="C735" i="5"/>
  <c r="C697" i="5"/>
  <c r="C699" i="5"/>
  <c r="C730" i="5"/>
  <c r="C700" i="5"/>
  <c r="C706" i="5"/>
  <c r="C748" i="5"/>
  <c r="C756" i="5"/>
  <c r="C750" i="5"/>
  <c r="C741" i="5"/>
  <c r="C701" i="5"/>
  <c r="C4" i="5"/>
  <c r="C11" i="5"/>
  <c r="C8" i="5"/>
  <c r="C10" i="5"/>
  <c r="C13" i="5"/>
  <c r="C6" i="5"/>
  <c r="C20" i="5"/>
  <c r="C9" i="5"/>
  <c r="C12" i="5"/>
  <c r="C25" i="5"/>
  <c r="C26" i="5"/>
  <c r="C16" i="5"/>
  <c r="C7" i="5"/>
  <c r="C18" i="5"/>
  <c r="C5" i="5"/>
  <c r="H742" i="5" l="1"/>
  <c r="H759" i="5"/>
  <c r="H744" i="5"/>
  <c r="H671" i="5"/>
  <c r="H677" i="5"/>
  <c r="H673" i="5"/>
  <c r="H658" i="5"/>
  <c r="H665" i="5"/>
  <c r="H676" i="5"/>
  <c r="H666" i="5"/>
  <c r="H629" i="5"/>
  <c r="H634" i="5"/>
  <c r="H408" i="5"/>
  <c r="H631" i="5"/>
  <c r="H437" i="5"/>
  <c r="H632" i="5"/>
  <c r="H529" i="5"/>
  <c r="H518" i="5"/>
  <c r="H438" i="5"/>
  <c r="H409" i="5"/>
  <c r="H439" i="5"/>
  <c r="H423" i="5"/>
  <c r="H440" i="5"/>
  <c r="H330" i="5"/>
  <c r="H340" i="5"/>
  <c r="H339" i="5"/>
  <c r="H334" i="5"/>
  <c r="H250" i="5"/>
  <c r="H246" i="5"/>
  <c r="H252" i="5"/>
  <c r="H258" i="5"/>
  <c r="H259" i="5"/>
  <c r="H248" i="5"/>
  <c r="H253" i="5"/>
  <c r="H249" i="5"/>
  <c r="H297" i="5"/>
  <c r="H257" i="5"/>
  <c r="H294" i="5"/>
  <c r="H295" i="5"/>
  <c r="H296" i="5"/>
  <c r="H216" i="5"/>
  <c r="H186" i="5"/>
  <c r="H188" i="5"/>
  <c r="H191" i="5"/>
  <c r="H135" i="5"/>
  <c r="H91" i="5"/>
  <c r="H148" i="5"/>
  <c r="H92" i="5"/>
  <c r="H76" i="5"/>
  <c r="H77" i="5"/>
  <c r="H90" i="5"/>
  <c r="H23" i="5"/>
  <c r="H29" i="5"/>
  <c r="H268" i="5"/>
  <c r="H42" i="5"/>
  <c r="H456" i="5"/>
  <c r="H354" i="5"/>
  <c r="H262" i="5"/>
  <c r="H211" i="5"/>
  <c r="H67" i="5"/>
  <c r="H532" i="5"/>
  <c r="H22" i="5"/>
  <c r="H531" i="5"/>
  <c r="H450" i="5"/>
  <c r="H353" i="5"/>
  <c r="H261" i="5"/>
  <c r="H133" i="5"/>
  <c r="H14" i="5"/>
  <c r="H681" i="5"/>
  <c r="H609" i="5"/>
  <c r="H479" i="5"/>
  <c r="H372" i="5"/>
  <c r="H222" i="5"/>
  <c r="H194" i="5"/>
  <c r="H149" i="5"/>
  <c r="H115" i="5"/>
  <c r="H94" i="5"/>
  <c r="H47" i="5"/>
  <c r="H28" i="5"/>
  <c r="H679" i="5"/>
  <c r="H607" i="5"/>
  <c r="H355" i="5"/>
  <c r="H221" i="5"/>
  <c r="H141" i="5"/>
  <c r="H69" i="5"/>
  <c r="H24" i="5"/>
  <c r="H693" i="5"/>
  <c r="H692" i="5"/>
  <c r="H678" i="5"/>
  <c r="H176" i="5"/>
  <c r="H104" i="5"/>
  <c r="H41" i="5"/>
  <c r="H13" i="5"/>
  <c r="H207" i="5"/>
  <c r="H178" i="5"/>
  <c r="H106" i="5"/>
  <c r="H7" i="5"/>
  <c r="H687" i="5"/>
  <c r="H642" i="5"/>
  <c r="H530" i="5"/>
  <c r="H443" i="5"/>
  <c r="H275" i="5"/>
  <c r="H208" i="5"/>
  <c r="H169" i="5"/>
  <c r="H129" i="5"/>
  <c r="H103" i="5"/>
  <c r="H63" i="5"/>
  <c r="H39" i="5"/>
  <c r="H20" i="5"/>
  <c r="H8" i="5"/>
  <c r="H641" i="5"/>
  <c r="H442" i="5"/>
  <c r="H273" i="5"/>
  <c r="H232" i="5"/>
  <c r="H156" i="5"/>
  <c r="H100" i="5"/>
  <c r="H58" i="5"/>
  <c r="H32" i="5"/>
  <c r="H16" i="5"/>
  <c r="H6" i="5"/>
  <c r="H640" i="5"/>
  <c r="H502" i="5"/>
  <c r="H441" i="5"/>
  <c r="H300" i="5"/>
  <c r="H272" i="5"/>
  <c r="H236" i="5"/>
  <c r="H199" i="5"/>
  <c r="H151" i="5"/>
  <c r="H59" i="5"/>
  <c r="H31" i="5"/>
  <c r="H672" i="5"/>
  <c r="H610" i="5"/>
  <c r="H481" i="5"/>
  <c r="H376" i="5"/>
  <c r="H299" i="5"/>
  <c r="H271" i="5"/>
  <c r="H223" i="5"/>
  <c r="H195" i="5"/>
  <c r="H150" i="5"/>
  <c r="H117" i="5"/>
  <c r="H95" i="5"/>
  <c r="H50" i="5"/>
  <c r="H21" i="5"/>
  <c r="H9" i="5"/>
  <c r="H200" i="5"/>
  <c r="H15" i="5"/>
  <c r="H99" i="5"/>
  <c r="H17" i="5"/>
  <c r="H125" i="5"/>
  <c r="H37" i="5"/>
  <c r="H122" i="5"/>
  <c r="H75" i="5"/>
  <c r="H283" i="5"/>
  <c r="H280" i="5"/>
  <c r="H276" i="5"/>
  <c r="H144" i="5"/>
  <c r="H314" i="5"/>
  <c r="H319" i="5"/>
  <c r="H269" i="5"/>
  <c r="G652" i="5"/>
  <c r="H652" i="5" s="1"/>
  <c r="G491" i="5"/>
  <c r="H491" i="5" s="1"/>
  <c r="G455" i="5"/>
  <c r="H455" i="5" s="1"/>
  <c r="G422" i="5"/>
  <c r="H422" i="5" s="1"/>
  <c r="G371" i="5"/>
  <c r="H371" i="5" s="1"/>
  <c r="G310" i="5"/>
  <c r="H310" i="5" s="1"/>
  <c r="G267" i="5"/>
  <c r="H267" i="5" s="1"/>
  <c r="G234" i="5"/>
  <c r="H234" i="5" s="1"/>
  <c r="G425" i="5"/>
  <c r="H425" i="5" s="1"/>
  <c r="G365" i="5"/>
  <c r="H365" i="5" s="1"/>
  <c r="G311" i="5"/>
  <c r="H311" i="5" s="1"/>
  <c r="G227" i="5"/>
  <c r="H227" i="5" s="1"/>
  <c r="G448" i="5"/>
  <c r="H448" i="5" s="1"/>
  <c r="G401" i="5"/>
  <c r="H401" i="5" s="1"/>
  <c r="G364" i="5"/>
  <c r="H364" i="5" s="1"/>
  <c r="G321" i="5"/>
  <c r="H321" i="5" s="1"/>
  <c r="G304" i="5"/>
  <c r="H304" i="5" s="1"/>
  <c r="G226" i="5"/>
  <c r="H226" i="5" s="1"/>
  <c r="G478" i="5"/>
  <c r="H478" i="5" s="1"/>
  <c r="G445" i="5"/>
  <c r="H445" i="5" s="1"/>
  <c r="G395" i="5"/>
  <c r="H395" i="5" s="1"/>
  <c r="G362" i="5"/>
  <c r="H362" i="5" s="1"/>
  <c r="G344" i="5"/>
  <c r="H344" i="5" s="1"/>
  <c r="G303" i="5"/>
  <c r="H303" i="5" s="1"/>
  <c r="G514" i="5"/>
  <c r="H514" i="5" s="1"/>
  <c r="G471" i="5"/>
  <c r="H471" i="5" s="1"/>
  <c r="G410" i="5"/>
  <c r="H410" i="5" s="1"/>
  <c r="G358" i="5"/>
  <c r="H358" i="5" s="1"/>
  <c r="G317" i="5"/>
  <c r="H317" i="5" s="1"/>
  <c r="G240" i="5"/>
  <c r="H240" i="5" s="1"/>
  <c r="H11" i="5"/>
  <c r="H738" i="5"/>
  <c r="H504" i="5"/>
  <c r="H469" i="5"/>
  <c r="H108" i="5"/>
  <c r="G516" i="5"/>
  <c r="H516" i="5" s="1"/>
  <c r="G467" i="5"/>
  <c r="H467" i="5" s="1"/>
  <c r="G385" i="5"/>
  <c r="H385" i="5" s="1"/>
  <c r="G357" i="5"/>
  <c r="H357" i="5" s="1"/>
  <c r="G322" i="5"/>
  <c r="H322" i="5" s="1"/>
  <c r="G239" i="5"/>
  <c r="H239" i="5" s="1"/>
  <c r="H4" i="5"/>
  <c r="H5" i="5"/>
  <c r="G143" i="5"/>
  <c r="H143" i="5" s="1"/>
  <c r="G256" i="5"/>
  <c r="H256" i="5" s="1"/>
  <c r="G342" i="5"/>
  <c r="H342" i="5" s="1"/>
  <c r="H741" i="5"/>
  <c r="G177" i="5"/>
  <c r="H177" i="5" s="1"/>
  <c r="G279" i="5"/>
  <c r="H279" i="5" s="1"/>
  <c r="H758" i="5"/>
  <c r="G214" i="5"/>
  <c r="H214" i="5" s="1"/>
  <c r="G244" i="5"/>
  <c r="H244" i="5" s="1"/>
  <c r="G325" i="5"/>
  <c r="H325" i="5" s="1"/>
  <c r="G89" i="5"/>
  <c r="H89" i="5" s="1"/>
  <c r="G206" i="5"/>
  <c r="H206" i="5" s="1"/>
  <c r="G81" i="5"/>
  <c r="H81" i="5" s="1"/>
  <c r="G167" i="5"/>
  <c r="H167" i="5" s="1"/>
  <c r="G219" i="5"/>
  <c r="H219" i="5" s="1"/>
  <c r="G291" i="5"/>
  <c r="H291" i="5" s="1"/>
  <c r="H712" i="5"/>
  <c r="G582" i="5"/>
  <c r="H582" i="5" s="1"/>
  <c r="G542" i="5"/>
  <c r="H542" i="5" s="1"/>
  <c r="H691" i="5"/>
  <c r="G593" i="5"/>
  <c r="H593" i="5" s="1"/>
  <c r="G494" i="5"/>
  <c r="H494" i="5" s="1"/>
  <c r="G293" i="5"/>
  <c r="H293" i="5" s="1"/>
  <c r="H710" i="5"/>
  <c r="G683" i="5"/>
  <c r="H683" i="5" s="1"/>
  <c r="G670" i="5"/>
  <c r="H670" i="5" s="1"/>
  <c r="G623" i="5"/>
  <c r="H623" i="5" s="1"/>
  <c r="G606" i="5"/>
  <c r="H606" i="5" s="1"/>
  <c r="G572" i="5"/>
  <c r="H572" i="5" s="1"/>
  <c r="G570" i="5"/>
  <c r="H570" i="5" s="1"/>
  <c r="G539" i="5"/>
  <c r="H539" i="5" s="1"/>
  <c r="G526" i="5"/>
  <c r="H526" i="5" s="1"/>
  <c r="G509" i="5"/>
  <c r="H509" i="5" s="1"/>
  <c r="G472" i="5"/>
  <c r="H472" i="5" s="1"/>
  <c r="G424" i="5"/>
  <c r="H424" i="5" s="1"/>
  <c r="G403" i="5"/>
  <c r="H403" i="5" s="1"/>
  <c r="G343" i="5"/>
  <c r="H343" i="5" s="1"/>
  <c r="G292" i="5"/>
  <c r="H292" i="5" s="1"/>
  <c r="G172" i="5"/>
  <c r="H172" i="5" s="1"/>
  <c r="H751" i="5"/>
  <c r="H730" i="5"/>
  <c r="H698" i="5"/>
  <c r="G684" i="5"/>
  <c r="H684" i="5" s="1"/>
  <c r="G662" i="5"/>
  <c r="H662" i="5" s="1"/>
  <c r="G620" i="5"/>
  <c r="H620" i="5" s="1"/>
  <c r="G605" i="5"/>
  <c r="H605" i="5" s="1"/>
  <c r="G577" i="5"/>
  <c r="H577" i="5" s="1"/>
  <c r="G553" i="5"/>
  <c r="H553" i="5" s="1"/>
  <c r="G552" i="5"/>
  <c r="H552" i="5" s="1"/>
  <c r="G503" i="5"/>
  <c r="H503" i="5" s="1"/>
  <c r="G492" i="5"/>
  <c r="H492" i="5" s="1"/>
  <c r="G417" i="5"/>
  <c r="H417" i="5" s="1"/>
  <c r="G402" i="5"/>
  <c r="H402" i="5" s="1"/>
  <c r="G379" i="5"/>
  <c r="H379" i="5" s="1"/>
  <c r="G333" i="5"/>
  <c r="H333" i="5" s="1"/>
  <c r="G171" i="5"/>
  <c r="H171" i="5" s="1"/>
  <c r="G52" i="5"/>
  <c r="H52" i="5" s="1"/>
  <c r="G657" i="5"/>
  <c r="H657" i="5" s="1"/>
  <c r="G554" i="5"/>
  <c r="H554" i="5" s="1"/>
  <c r="G383" i="5"/>
  <c r="H383" i="5" s="1"/>
  <c r="H732" i="5"/>
  <c r="H729" i="5"/>
  <c r="H703" i="5"/>
  <c r="G661" i="5"/>
  <c r="H661" i="5" s="1"/>
  <c r="G619" i="5"/>
  <c r="H619" i="5" s="1"/>
  <c r="G601" i="5"/>
  <c r="H601" i="5" s="1"/>
  <c r="G574" i="5"/>
  <c r="H574" i="5" s="1"/>
  <c r="G562" i="5"/>
  <c r="H562" i="5" s="1"/>
  <c r="G534" i="5"/>
  <c r="H534" i="5" s="1"/>
  <c r="G525" i="5"/>
  <c r="H525" i="5" s="1"/>
  <c r="G485" i="5"/>
  <c r="H485" i="5" s="1"/>
  <c r="G396" i="5"/>
  <c r="H396" i="5" s="1"/>
  <c r="G378" i="5"/>
  <c r="H378" i="5" s="1"/>
  <c r="G287" i="5"/>
  <c r="H287" i="5" s="1"/>
  <c r="G220" i="5"/>
  <c r="H220" i="5" s="1"/>
  <c r="G164" i="5"/>
  <c r="H164" i="5" s="1"/>
  <c r="G563" i="5"/>
  <c r="H563" i="5" s="1"/>
  <c r="H752" i="5"/>
  <c r="G645" i="5"/>
  <c r="H645" i="5" s="1"/>
  <c r="G474" i="5"/>
  <c r="H474" i="5" s="1"/>
  <c r="G128" i="5"/>
  <c r="H128" i="5" s="1"/>
  <c r="H745" i="5"/>
  <c r="H743" i="5"/>
  <c r="H708" i="5"/>
  <c r="H696" i="5"/>
  <c r="G653" i="5"/>
  <c r="H653" i="5" s="1"/>
  <c r="G618" i="5"/>
  <c r="H618" i="5" s="1"/>
  <c r="G595" i="5"/>
  <c r="H595" i="5" s="1"/>
  <c r="G573" i="5"/>
  <c r="H573" i="5" s="1"/>
  <c r="G548" i="5"/>
  <c r="H548" i="5" s="1"/>
  <c r="G549" i="5"/>
  <c r="H549" i="5" s="1"/>
  <c r="G416" i="5"/>
  <c r="H416" i="5" s="1"/>
  <c r="G184" i="5"/>
  <c r="H184" i="5" s="1"/>
  <c r="G163" i="5"/>
  <c r="H163" i="5" s="1"/>
  <c r="G68" i="5"/>
  <c r="H68" i="5" s="1"/>
  <c r="H737" i="5"/>
  <c r="G561" i="5"/>
  <c r="H561" i="5" s="1"/>
  <c r="G405" i="5"/>
  <c r="H405" i="5" s="1"/>
  <c r="G111" i="5"/>
  <c r="H111" i="5" s="1"/>
  <c r="H720" i="5"/>
  <c r="H721" i="5"/>
  <c r="G655" i="5"/>
  <c r="H655" i="5" s="1"/>
  <c r="G636" i="5"/>
  <c r="H636" i="5" s="1"/>
  <c r="G617" i="5"/>
  <c r="H617" i="5" s="1"/>
  <c r="G600" i="5"/>
  <c r="H600" i="5" s="1"/>
  <c r="G584" i="5"/>
  <c r="H584" i="5" s="1"/>
  <c r="G558" i="5"/>
  <c r="H558" i="5" s="1"/>
  <c r="G519" i="5"/>
  <c r="H519" i="5" s="1"/>
  <c r="G496" i="5"/>
  <c r="H496" i="5" s="1"/>
  <c r="G465" i="5"/>
  <c r="H465" i="5" s="1"/>
  <c r="G433" i="5"/>
  <c r="H433" i="5" s="1"/>
  <c r="G350" i="5"/>
  <c r="H350" i="5" s="1"/>
  <c r="G138" i="5"/>
  <c r="H138" i="5" s="1"/>
  <c r="G633" i="5"/>
  <c r="H633" i="5" s="1"/>
  <c r="H711" i="5"/>
  <c r="G624" i="5"/>
  <c r="H624" i="5" s="1"/>
  <c r="G510" i="5"/>
  <c r="H510" i="5" s="1"/>
  <c r="H725" i="5"/>
  <c r="H715" i="5"/>
  <c r="H704" i="5"/>
  <c r="G654" i="5"/>
  <c r="H654" i="5" s="1"/>
  <c r="G635" i="5"/>
  <c r="H635" i="5" s="1"/>
  <c r="G579" i="5"/>
  <c r="H579" i="5" s="1"/>
  <c r="G565" i="5"/>
  <c r="H565" i="5" s="1"/>
  <c r="G544" i="5"/>
  <c r="H544" i="5" s="1"/>
  <c r="G517" i="5"/>
  <c r="H517" i="5" s="1"/>
  <c r="G477" i="5"/>
  <c r="H477" i="5" s="1"/>
  <c r="G432" i="5"/>
  <c r="H432" i="5" s="1"/>
  <c r="G411" i="5"/>
  <c r="H411" i="5" s="1"/>
  <c r="G349" i="5"/>
  <c r="H349" i="5" s="1"/>
  <c r="G326" i="5"/>
  <c r="H326" i="5" s="1"/>
  <c r="G233" i="5"/>
  <c r="H233" i="5" s="1"/>
  <c r="G83" i="5"/>
  <c r="H83" i="5" s="1"/>
  <c r="G61" i="5"/>
  <c r="H61" i="5" s="1"/>
  <c r="G426" i="5"/>
  <c r="H426" i="5" s="1"/>
  <c r="G384" i="5"/>
  <c r="H384" i="5" s="1"/>
  <c r="G316" i="5"/>
  <c r="H316" i="5" s="1"/>
  <c r="G179" i="5"/>
  <c r="H179" i="5" s="1"/>
  <c r="G82" i="5"/>
  <c r="H82" i="5" s="1"/>
  <c r="G60" i="5"/>
  <c r="H60" i="5" s="1"/>
  <c r="H750" i="5"/>
  <c r="H728" i="5"/>
  <c r="H705" i="5"/>
  <c r="H707" i="5"/>
  <c r="H697" i="5"/>
  <c r="H690" i="5"/>
  <c r="G669" i="5"/>
  <c r="H669" i="5" s="1"/>
  <c r="G660" i="5"/>
  <c r="H660" i="5" s="1"/>
  <c r="G648" i="5"/>
  <c r="H648" i="5" s="1"/>
  <c r="G630" i="5"/>
  <c r="H630" i="5" s="1"/>
  <c r="G622" i="5"/>
  <c r="H622" i="5" s="1"/>
  <c r="G612" i="5"/>
  <c r="H612" i="5" s="1"/>
  <c r="G597" i="5"/>
  <c r="H597" i="5" s="1"/>
  <c r="G599" i="5"/>
  <c r="H599" i="5" s="1"/>
  <c r="G592" i="5"/>
  <c r="H592" i="5" s="1"/>
  <c r="G588" i="5"/>
  <c r="H588" i="5" s="1"/>
  <c r="G546" i="5"/>
  <c r="H546" i="5" s="1"/>
  <c r="G524" i="5"/>
  <c r="H524" i="5" s="1"/>
  <c r="G515" i="5"/>
  <c r="H515" i="5" s="1"/>
  <c r="G508" i="5"/>
  <c r="H508" i="5" s="1"/>
  <c r="G493" i="5"/>
  <c r="H493" i="5" s="1"/>
  <c r="G482" i="5"/>
  <c r="H482" i="5" s="1"/>
  <c r="G490" i="5"/>
  <c r="H490" i="5" s="1"/>
  <c r="G484" i="5"/>
  <c r="H484" i="5" s="1"/>
  <c r="G470" i="5"/>
  <c r="H470" i="5" s="1"/>
  <c r="G460" i="5"/>
  <c r="H460" i="5" s="1"/>
  <c r="G449" i="5"/>
  <c r="H449" i="5" s="1"/>
  <c r="G431" i="5"/>
  <c r="H431" i="5" s="1"/>
  <c r="G420" i="5"/>
  <c r="H420" i="5" s="1"/>
  <c r="G415" i="5"/>
  <c r="H415" i="5" s="1"/>
  <c r="G404" i="5"/>
  <c r="H404" i="5" s="1"/>
  <c r="G399" i="5"/>
  <c r="H399" i="5" s="1"/>
  <c r="G386" i="5"/>
  <c r="H386" i="5" s="1"/>
  <c r="G382" i="5"/>
  <c r="H382" i="5" s="1"/>
  <c r="G377" i="5"/>
  <c r="H377" i="5" s="1"/>
  <c r="G363" i="5"/>
  <c r="H363" i="5" s="1"/>
  <c r="G348" i="5"/>
  <c r="H348" i="5" s="1"/>
  <c r="G336" i="5"/>
  <c r="H336" i="5" s="1"/>
  <c r="G331" i="5"/>
  <c r="H331" i="5" s="1"/>
  <c r="G324" i="5"/>
  <c r="H324" i="5" s="1"/>
  <c r="G309" i="5"/>
  <c r="H309" i="5" s="1"/>
  <c r="G302" i="5"/>
  <c r="H302" i="5" s="1"/>
  <c r="G286" i="5"/>
  <c r="H286" i="5" s="1"/>
  <c r="G285" i="5"/>
  <c r="H285" i="5" s="1"/>
  <c r="G265" i="5"/>
  <c r="H265" i="5" s="1"/>
  <c r="G255" i="5"/>
  <c r="H255" i="5" s="1"/>
  <c r="G243" i="5"/>
  <c r="H243" i="5" s="1"/>
  <c r="G231" i="5"/>
  <c r="H231" i="5" s="1"/>
  <c r="G225" i="5"/>
  <c r="H225" i="5" s="1"/>
  <c r="G218" i="5"/>
  <c r="H218" i="5" s="1"/>
  <c r="G213" i="5"/>
  <c r="H213" i="5" s="1"/>
  <c r="G197" i="5"/>
  <c r="H197" i="5" s="1"/>
  <c r="G192" i="5"/>
  <c r="H192" i="5" s="1"/>
  <c r="G183" i="5"/>
  <c r="H183" i="5" s="1"/>
  <c r="G168" i="5"/>
  <c r="H168" i="5" s="1"/>
  <c r="G161" i="5"/>
  <c r="H161" i="5" s="1"/>
  <c r="G157" i="5"/>
  <c r="H157" i="5" s="1"/>
  <c r="G142" i="5"/>
  <c r="H142" i="5" s="1"/>
  <c r="G137" i="5"/>
  <c r="H137" i="5" s="1"/>
  <c r="G120" i="5"/>
  <c r="H120" i="5" s="1"/>
  <c r="G109" i="5"/>
  <c r="H109" i="5" s="1"/>
  <c r="G102" i="5"/>
  <c r="H102" i="5" s="1"/>
  <c r="G98" i="5"/>
  <c r="H98" i="5" s="1"/>
  <c r="G88" i="5"/>
  <c r="H88" i="5" s="1"/>
  <c r="G66" i="5"/>
  <c r="H66" i="5" s="1"/>
  <c r="G73" i="5"/>
  <c r="H73" i="5" s="1"/>
  <c r="G64" i="5"/>
  <c r="H64" i="5" s="1"/>
  <c r="G48" i="5"/>
  <c r="H48" i="5" s="1"/>
  <c r="G43" i="5"/>
  <c r="H43" i="5" s="1"/>
  <c r="G38" i="5"/>
  <c r="H38" i="5" s="1"/>
  <c r="G19" i="5"/>
  <c r="H19" i="5" s="1"/>
  <c r="G12" i="5"/>
  <c r="H12" i="5" s="1"/>
  <c r="G537" i="5"/>
  <c r="H537" i="5" s="1"/>
  <c r="H757" i="5"/>
  <c r="H749" i="5"/>
  <c r="H740" i="5"/>
  <c r="H735" i="5"/>
  <c r="H727" i="5"/>
  <c r="H719" i="5"/>
  <c r="H701" i="5"/>
  <c r="H702" i="5"/>
  <c r="H689" i="5"/>
  <c r="G668" i="5"/>
  <c r="H668" i="5" s="1"/>
  <c r="G659" i="5"/>
  <c r="H659" i="5" s="1"/>
  <c r="G647" i="5"/>
  <c r="H647" i="5" s="1"/>
  <c r="G628" i="5"/>
  <c r="H628" i="5" s="1"/>
  <c r="G615" i="5"/>
  <c r="H615" i="5" s="1"/>
  <c r="G616" i="5"/>
  <c r="H616" i="5" s="1"/>
  <c r="G604" i="5"/>
  <c r="H604" i="5" s="1"/>
  <c r="G598" i="5"/>
  <c r="H598" i="5" s="1"/>
  <c r="G591" i="5"/>
  <c r="H591" i="5" s="1"/>
  <c r="G587" i="5"/>
  <c r="H587" i="5" s="1"/>
  <c r="G581" i="5"/>
  <c r="H581" i="5" s="1"/>
  <c r="G555" i="5"/>
  <c r="H555" i="5" s="1"/>
  <c r="G547" i="5"/>
  <c r="H547" i="5" s="1"/>
  <c r="G556" i="5"/>
  <c r="H556" i="5" s="1"/>
  <c r="G551" i="5"/>
  <c r="H551" i="5" s="1"/>
  <c r="G523" i="5"/>
  <c r="H523" i="5" s="1"/>
  <c r="G513" i="5"/>
  <c r="H513" i="5" s="1"/>
  <c r="G507" i="5"/>
  <c r="H507" i="5" s="1"/>
  <c r="G488" i="5"/>
  <c r="H488" i="5" s="1"/>
  <c r="G476" i="5"/>
  <c r="H476" i="5" s="1"/>
  <c r="G489" i="5"/>
  <c r="H489" i="5" s="1"/>
  <c r="G483" i="5"/>
  <c r="H483" i="5" s="1"/>
  <c r="G459" i="5"/>
  <c r="H459" i="5" s="1"/>
  <c r="G454" i="5"/>
  <c r="H454" i="5" s="1"/>
  <c r="G447" i="5"/>
  <c r="H447" i="5" s="1"/>
  <c r="G430" i="5"/>
  <c r="H430" i="5" s="1"/>
  <c r="G421" i="5"/>
  <c r="H421" i="5" s="1"/>
  <c r="G414" i="5"/>
  <c r="H414" i="5" s="1"/>
  <c r="G392" i="5"/>
  <c r="H392" i="5" s="1"/>
  <c r="G398" i="5"/>
  <c r="H398" i="5" s="1"/>
  <c r="G393" i="5"/>
  <c r="H393" i="5" s="1"/>
  <c r="G374" i="5"/>
  <c r="H374" i="5" s="1"/>
  <c r="G370" i="5"/>
  <c r="H370" i="5" s="1"/>
  <c r="G361" i="5"/>
  <c r="H361" i="5" s="1"/>
  <c r="G347" i="5"/>
  <c r="H347" i="5" s="1"/>
  <c r="G329" i="5"/>
  <c r="H329" i="5" s="1"/>
  <c r="G312" i="5"/>
  <c r="H312" i="5" s="1"/>
  <c r="G323" i="5"/>
  <c r="H323" i="5" s="1"/>
  <c r="G308" i="5"/>
  <c r="H308" i="5" s="1"/>
  <c r="G290" i="5"/>
  <c r="H290" i="5" s="1"/>
  <c r="G278" i="5"/>
  <c r="H278" i="5" s="1"/>
  <c r="G264" i="5"/>
  <c r="H264" i="5" s="1"/>
  <c r="G254" i="5"/>
  <c r="H254" i="5" s="1"/>
  <c r="G242" i="5"/>
  <c r="H242" i="5" s="1"/>
  <c r="G235" i="5"/>
  <c r="H235" i="5" s="1"/>
  <c r="G217" i="5"/>
  <c r="H217" i="5" s="1"/>
  <c r="G210" i="5"/>
  <c r="H210" i="5" s="1"/>
  <c r="G205" i="5"/>
  <c r="H205" i="5" s="1"/>
  <c r="G190" i="5"/>
  <c r="H190" i="5" s="1"/>
  <c r="G182" i="5"/>
  <c r="H182" i="5" s="1"/>
  <c r="G175" i="5"/>
  <c r="H175" i="5" s="1"/>
  <c r="G160" i="5"/>
  <c r="H160" i="5" s="1"/>
  <c r="G154" i="5"/>
  <c r="H154" i="5" s="1"/>
  <c r="G147" i="5"/>
  <c r="H147" i="5" s="1"/>
  <c r="G131" i="5"/>
  <c r="H131" i="5" s="1"/>
  <c r="G126" i="5"/>
  <c r="H126" i="5" s="1"/>
  <c r="G121" i="5"/>
  <c r="H121" i="5" s="1"/>
  <c r="G112" i="5"/>
  <c r="H112" i="5" s="1"/>
  <c r="G105" i="5"/>
  <c r="H105" i="5" s="1"/>
  <c r="G110" i="5"/>
  <c r="H110" i="5" s="1"/>
  <c r="G87" i="5"/>
  <c r="H87" i="5" s="1"/>
  <c r="G80" i="5"/>
  <c r="H80" i="5" s="1"/>
  <c r="G65" i="5"/>
  <c r="H65" i="5" s="1"/>
  <c r="G56" i="5"/>
  <c r="H56" i="5" s="1"/>
  <c r="G57" i="5"/>
  <c r="H57" i="5" s="1"/>
  <c r="G44" i="5"/>
  <c r="H44" i="5" s="1"/>
  <c r="G35" i="5"/>
  <c r="H35" i="5" s="1"/>
  <c r="G27" i="5"/>
  <c r="H27" i="5" s="1"/>
  <c r="G18" i="5"/>
  <c r="H18" i="5" s="1"/>
  <c r="G10" i="5"/>
  <c r="H10" i="5" s="1"/>
  <c r="G541" i="5"/>
  <c r="H541" i="5" s="1"/>
  <c r="H756" i="5"/>
  <c r="H748" i="5"/>
  <c r="H739" i="5"/>
  <c r="H734" i="5"/>
  <c r="H726" i="5"/>
  <c r="H718" i="5"/>
  <c r="H700" i="5"/>
  <c r="H695" i="5"/>
  <c r="H688" i="5"/>
  <c r="G667" i="5"/>
  <c r="H667" i="5" s="1"/>
  <c r="G656" i="5"/>
  <c r="H656" i="5" s="1"/>
  <c r="G646" i="5"/>
  <c r="H646" i="5" s="1"/>
  <c r="G639" i="5"/>
  <c r="H639" i="5" s="1"/>
  <c r="G627" i="5"/>
  <c r="H627" i="5" s="1"/>
  <c r="G621" i="5"/>
  <c r="H621" i="5" s="1"/>
  <c r="G603" i="5"/>
  <c r="H603" i="5" s="1"/>
  <c r="G596" i="5"/>
  <c r="H596" i="5" s="1"/>
  <c r="G590" i="5"/>
  <c r="H590" i="5" s="1"/>
  <c r="G586" i="5"/>
  <c r="H586" i="5" s="1"/>
  <c r="G578" i="5"/>
  <c r="H578" i="5" s="1"/>
  <c r="G557" i="5"/>
  <c r="H557" i="5" s="1"/>
  <c r="G560" i="5"/>
  <c r="H560" i="5" s="1"/>
  <c r="G543" i="5"/>
  <c r="H543" i="5" s="1"/>
  <c r="G536" i="5"/>
  <c r="H536" i="5" s="1"/>
  <c r="G522" i="5"/>
  <c r="H522" i="5" s="1"/>
  <c r="G512" i="5"/>
  <c r="H512" i="5" s="1"/>
  <c r="G506" i="5"/>
  <c r="H506" i="5" s="1"/>
  <c r="G501" i="5"/>
  <c r="H501" i="5" s="1"/>
  <c r="G495" i="5"/>
  <c r="H495" i="5" s="1"/>
  <c r="G487" i="5"/>
  <c r="H487" i="5" s="1"/>
  <c r="G466" i="5"/>
  <c r="H466" i="5" s="1"/>
  <c r="G458" i="5"/>
  <c r="H458" i="5" s="1"/>
  <c r="G453" i="5"/>
  <c r="H453" i="5" s="1"/>
  <c r="G446" i="5"/>
  <c r="H446" i="5" s="1"/>
  <c r="G436" i="5"/>
  <c r="H436" i="5" s="1"/>
  <c r="G429" i="5"/>
  <c r="H429" i="5" s="1"/>
  <c r="G419" i="5"/>
  <c r="H419" i="5" s="1"/>
  <c r="G394" i="5"/>
  <c r="H394" i="5" s="1"/>
  <c r="G407" i="5"/>
  <c r="H407" i="5" s="1"/>
  <c r="G387" i="5"/>
  <c r="H387" i="5" s="1"/>
  <c r="G391" i="5"/>
  <c r="H391" i="5" s="1"/>
  <c r="G373" i="5"/>
  <c r="H373" i="5" s="1"/>
  <c r="G369" i="5"/>
  <c r="H369" i="5" s="1"/>
  <c r="G359" i="5"/>
  <c r="H359" i="5" s="1"/>
  <c r="G332" i="5"/>
  <c r="H332" i="5" s="1"/>
  <c r="G338" i="5"/>
  <c r="H338" i="5" s="1"/>
  <c r="G313" i="5"/>
  <c r="H313" i="5" s="1"/>
  <c r="G320" i="5"/>
  <c r="H320" i="5" s="1"/>
  <c r="G305" i="5"/>
  <c r="H305" i="5" s="1"/>
  <c r="G284" i="5"/>
  <c r="H284" i="5" s="1"/>
  <c r="G282" i="5"/>
  <c r="H282" i="5" s="1"/>
  <c r="G266" i="5"/>
  <c r="H266" i="5" s="1"/>
  <c r="G245" i="5"/>
  <c r="H245" i="5" s="1"/>
  <c r="G238" i="5"/>
  <c r="H238" i="5" s="1"/>
  <c r="G229" i="5"/>
  <c r="H229" i="5" s="1"/>
  <c r="G212" i="5"/>
  <c r="H212" i="5" s="1"/>
  <c r="G201" i="5"/>
  <c r="H201" i="5" s="1"/>
  <c r="G204" i="5"/>
  <c r="H204" i="5" s="1"/>
  <c r="G189" i="5"/>
  <c r="H189" i="5" s="1"/>
  <c r="G181" i="5"/>
  <c r="H181" i="5" s="1"/>
  <c r="G174" i="5"/>
  <c r="H174" i="5" s="1"/>
  <c r="G166" i="5"/>
  <c r="H166" i="5" s="1"/>
  <c r="G155" i="5"/>
  <c r="H155" i="5" s="1"/>
  <c r="G146" i="5"/>
  <c r="H146" i="5" s="1"/>
  <c r="G136" i="5"/>
  <c r="H136" i="5" s="1"/>
  <c r="G134" i="5"/>
  <c r="H134" i="5" s="1"/>
  <c r="G118" i="5"/>
  <c r="H118" i="5" s="1"/>
  <c r="G107" i="5"/>
  <c r="H107" i="5" s="1"/>
  <c r="G119" i="5"/>
  <c r="H119" i="5" s="1"/>
  <c r="G97" i="5"/>
  <c r="H97" i="5" s="1"/>
  <c r="G86" i="5"/>
  <c r="H86" i="5" s="1"/>
  <c r="G79" i="5"/>
  <c r="H79" i="5" s="1"/>
  <c r="G72" i="5"/>
  <c r="H72" i="5" s="1"/>
  <c r="G53" i="5"/>
  <c r="H53" i="5" s="1"/>
  <c r="G55" i="5"/>
  <c r="H55" i="5" s="1"/>
  <c r="G45" i="5"/>
  <c r="H45" i="5" s="1"/>
  <c r="G36" i="5"/>
  <c r="H36" i="5" s="1"/>
  <c r="G26" i="5"/>
  <c r="H26" i="5" s="1"/>
  <c r="G569" i="5"/>
  <c r="H569" i="5" s="1"/>
  <c r="H754" i="5"/>
  <c r="H724" i="5"/>
  <c r="H716" i="5"/>
  <c r="H733" i="5"/>
  <c r="H723" i="5"/>
  <c r="H714" i="5"/>
  <c r="H706" i="5"/>
  <c r="G686" i="5"/>
  <c r="H686" i="5" s="1"/>
  <c r="G675" i="5"/>
  <c r="H675" i="5" s="1"/>
  <c r="G664" i="5"/>
  <c r="H664" i="5" s="1"/>
  <c r="G651" i="5"/>
  <c r="H651" i="5" s="1"/>
  <c r="G649" i="5"/>
  <c r="H649" i="5" s="1"/>
  <c r="G638" i="5"/>
  <c r="H638" i="5" s="1"/>
  <c r="G626" i="5"/>
  <c r="H626" i="5" s="1"/>
  <c r="G614" i="5"/>
  <c r="H614" i="5" s="1"/>
  <c r="G594" i="5"/>
  <c r="H594" i="5" s="1"/>
  <c r="G583" i="5"/>
  <c r="H583" i="5" s="1"/>
  <c r="G571" i="5"/>
  <c r="H571" i="5" s="1"/>
  <c r="G585" i="5"/>
  <c r="H585" i="5" s="1"/>
  <c r="G576" i="5"/>
  <c r="H576" i="5" s="1"/>
  <c r="G566" i="5"/>
  <c r="H566" i="5" s="1"/>
  <c r="G559" i="5"/>
  <c r="H559" i="5" s="1"/>
  <c r="G540" i="5"/>
  <c r="H540" i="5" s="1"/>
  <c r="G550" i="5"/>
  <c r="H550" i="5" s="1"/>
  <c r="G528" i="5"/>
  <c r="H528" i="5" s="1"/>
  <c r="G521" i="5"/>
  <c r="H521" i="5" s="1"/>
  <c r="G511" i="5"/>
  <c r="H511" i="5" s="1"/>
  <c r="G505" i="5"/>
  <c r="H505" i="5" s="1"/>
  <c r="G500" i="5"/>
  <c r="H500" i="5" s="1"/>
  <c r="G480" i="5"/>
  <c r="H480" i="5" s="1"/>
  <c r="G475" i="5"/>
  <c r="H475" i="5" s="1"/>
  <c r="G464" i="5"/>
  <c r="H464" i="5" s="1"/>
  <c r="G461" i="5"/>
  <c r="H461" i="5" s="1"/>
  <c r="G452" i="5"/>
  <c r="H452" i="5" s="1"/>
  <c r="G463" i="5"/>
  <c r="H463" i="5" s="1"/>
  <c r="G435" i="5"/>
  <c r="H435" i="5" s="1"/>
  <c r="G428" i="5"/>
  <c r="H428" i="5" s="1"/>
  <c r="G418" i="5"/>
  <c r="H418" i="5" s="1"/>
  <c r="G413" i="5"/>
  <c r="H413" i="5" s="1"/>
  <c r="G406" i="5"/>
  <c r="H406" i="5" s="1"/>
  <c r="G397" i="5"/>
  <c r="H397" i="5" s="1"/>
  <c r="G390" i="5"/>
  <c r="H390" i="5" s="1"/>
  <c r="G380" i="5"/>
  <c r="H380" i="5" s="1"/>
  <c r="G375" i="5"/>
  <c r="H375" i="5" s="1"/>
  <c r="G366" i="5"/>
  <c r="H366" i="5" s="1"/>
  <c r="G352" i="5"/>
  <c r="H352" i="5" s="1"/>
  <c r="G346" i="5"/>
  <c r="H346" i="5" s="1"/>
  <c r="G337" i="5"/>
  <c r="H337" i="5" s="1"/>
  <c r="G328" i="5"/>
  <c r="H328" i="5" s="1"/>
  <c r="G318" i="5"/>
  <c r="H318" i="5" s="1"/>
  <c r="G307" i="5"/>
  <c r="H307" i="5" s="1"/>
  <c r="G289" i="5"/>
  <c r="H289" i="5" s="1"/>
  <c r="H277" i="5"/>
  <c r="G251" i="5"/>
  <c r="H251" i="5" s="1"/>
  <c r="G241" i="5"/>
  <c r="H241" i="5" s="1"/>
  <c r="G230" i="5"/>
  <c r="H230" i="5" s="1"/>
  <c r="G209" i="5"/>
  <c r="H209" i="5" s="1"/>
  <c r="G202" i="5"/>
  <c r="H202" i="5" s="1"/>
  <c r="G203" i="5"/>
  <c r="H203" i="5" s="1"/>
  <c r="G187" i="5"/>
  <c r="H187" i="5" s="1"/>
  <c r="G180" i="5"/>
  <c r="H180" i="5" s="1"/>
  <c r="G173" i="5"/>
  <c r="H173" i="5" s="1"/>
  <c r="G159" i="5"/>
  <c r="H159" i="5" s="1"/>
  <c r="G162" i="5"/>
  <c r="H162" i="5" s="1"/>
  <c r="G145" i="5"/>
  <c r="H145" i="5" s="1"/>
  <c r="G130" i="5"/>
  <c r="H130" i="5" s="1"/>
  <c r="G132" i="5"/>
  <c r="H132" i="5" s="1"/>
  <c r="G127" i="5"/>
  <c r="H127" i="5" s="1"/>
  <c r="G114" i="5"/>
  <c r="H114" i="5" s="1"/>
  <c r="G116" i="5"/>
  <c r="H116" i="5" s="1"/>
  <c r="G85" i="5"/>
  <c r="H85" i="5" s="1"/>
  <c r="G78" i="5"/>
  <c r="H78" i="5" s="1"/>
  <c r="G71" i="5"/>
  <c r="H71" i="5" s="1"/>
  <c r="G51" i="5"/>
  <c r="H51" i="5" s="1"/>
  <c r="G54" i="5"/>
  <c r="H54" i="5" s="1"/>
  <c r="G49" i="5"/>
  <c r="H49" i="5" s="1"/>
  <c r="G34" i="5"/>
  <c r="H34" i="5" s="1"/>
  <c r="G25" i="5"/>
  <c r="H25" i="5" s="1"/>
  <c r="H736" i="5"/>
  <c r="G567" i="5"/>
  <c r="H567" i="5" s="1"/>
  <c r="H753" i="5"/>
  <c r="H747" i="5"/>
  <c r="H717" i="5"/>
  <c r="H709" i="5"/>
  <c r="H722" i="5"/>
  <c r="H713" i="5"/>
  <c r="H699" i="5"/>
  <c r="G685" i="5"/>
  <c r="H685" i="5" s="1"/>
  <c r="G674" i="5"/>
  <c r="H674" i="5" s="1"/>
  <c r="G663" i="5"/>
  <c r="H663" i="5" s="1"/>
  <c r="G650" i="5"/>
  <c r="H650" i="5" s="1"/>
  <c r="G644" i="5"/>
  <c r="H644" i="5" s="1"/>
  <c r="G637" i="5"/>
  <c r="H637" i="5" s="1"/>
  <c r="G625" i="5"/>
  <c r="H625" i="5" s="1"/>
  <c r="G613" i="5"/>
  <c r="H613" i="5" s="1"/>
  <c r="G602" i="5"/>
  <c r="H602" i="5" s="1"/>
  <c r="G580" i="5"/>
  <c r="H580" i="5" s="1"/>
  <c r="G589" i="5"/>
  <c r="H589" i="5" s="1"/>
  <c r="G568" i="5"/>
  <c r="H568" i="5" s="1"/>
  <c r="G575" i="5"/>
  <c r="H575" i="5" s="1"/>
  <c r="G564" i="5"/>
  <c r="H564" i="5" s="1"/>
  <c r="G545" i="5"/>
  <c r="H545" i="5" s="1"/>
  <c r="G538" i="5"/>
  <c r="H538" i="5" s="1"/>
  <c r="G535" i="5"/>
  <c r="H535" i="5" s="1"/>
  <c r="G527" i="5"/>
  <c r="H527" i="5" s="1"/>
  <c r="G520" i="5"/>
  <c r="H520" i="5" s="1"/>
  <c r="G498" i="5"/>
  <c r="H498" i="5" s="1"/>
  <c r="G499" i="5"/>
  <c r="H499" i="5" s="1"/>
  <c r="G497" i="5"/>
  <c r="H497" i="5" s="1"/>
  <c r="G473" i="5"/>
  <c r="H473" i="5" s="1"/>
  <c r="G486" i="5"/>
  <c r="H486" i="5" s="1"/>
  <c r="G468" i="5"/>
  <c r="H468" i="5" s="1"/>
  <c r="G457" i="5"/>
  <c r="H457" i="5" s="1"/>
  <c r="G451" i="5"/>
  <c r="H451" i="5" s="1"/>
  <c r="G462" i="5"/>
  <c r="H462" i="5" s="1"/>
  <c r="G434" i="5"/>
  <c r="H434" i="5" s="1"/>
  <c r="G427" i="5"/>
  <c r="H427" i="5" s="1"/>
  <c r="G400" i="5"/>
  <c r="H400" i="5" s="1"/>
  <c r="G412" i="5"/>
  <c r="H412" i="5" s="1"/>
  <c r="G381" i="5"/>
  <c r="H381" i="5" s="1"/>
  <c r="G388" i="5"/>
  <c r="H388" i="5" s="1"/>
  <c r="G389" i="5"/>
  <c r="H389" i="5" s="1"/>
  <c r="G368" i="5"/>
  <c r="H368" i="5" s="1"/>
  <c r="G367" i="5"/>
  <c r="H367" i="5" s="1"/>
  <c r="G360" i="5"/>
  <c r="H360" i="5" s="1"/>
  <c r="G351" i="5"/>
  <c r="H351" i="5" s="1"/>
  <c r="G345" i="5"/>
  <c r="H345" i="5" s="1"/>
  <c r="G335" i="5"/>
  <c r="H335" i="5" s="1"/>
  <c r="G327" i="5"/>
  <c r="H327" i="5" s="1"/>
  <c r="G315" i="5"/>
  <c r="H315" i="5" s="1"/>
  <c r="G306" i="5"/>
  <c r="H306" i="5" s="1"/>
  <c r="G288" i="5"/>
  <c r="H288" i="5" s="1"/>
  <c r="G281" i="5"/>
  <c r="H281" i="5" s="1"/>
  <c r="G270" i="5"/>
  <c r="H270" i="5" s="1"/>
  <c r="G247" i="5"/>
  <c r="H247" i="5" s="1"/>
  <c r="G237" i="5"/>
  <c r="H237" i="5" s="1"/>
  <c r="G228" i="5"/>
  <c r="H228" i="5" s="1"/>
  <c r="G215" i="5"/>
  <c r="H215" i="5" s="1"/>
  <c r="G198" i="5"/>
  <c r="H198" i="5" s="1"/>
  <c r="G185" i="5"/>
  <c r="H185" i="5" s="1"/>
  <c r="G170" i="5"/>
  <c r="H170" i="5" s="1"/>
  <c r="G165" i="5"/>
  <c r="H165" i="5" s="1"/>
  <c r="G158" i="5"/>
  <c r="H158" i="5" s="1"/>
  <c r="G153" i="5"/>
  <c r="H153" i="5" s="1"/>
  <c r="G139" i="5"/>
  <c r="H139" i="5" s="1"/>
  <c r="G140" i="5"/>
  <c r="H140" i="5" s="1"/>
  <c r="G124" i="5"/>
  <c r="H124" i="5" s="1"/>
  <c r="G113" i="5"/>
  <c r="H113" i="5" s="1"/>
  <c r="G123" i="5"/>
  <c r="H123" i="5" s="1"/>
  <c r="G101" i="5"/>
  <c r="H101" i="5" s="1"/>
  <c r="G84" i="5"/>
  <c r="H84" i="5" s="1"/>
  <c r="G74" i="5"/>
  <c r="H74" i="5" s="1"/>
  <c r="G70" i="5"/>
  <c r="H70" i="5" s="1"/>
  <c r="G62" i="5"/>
  <c r="H62" i="5" s="1"/>
  <c r="G46" i="5"/>
  <c r="H46" i="5" s="1"/>
  <c r="G40" i="5"/>
  <c r="H40" i="5" s="1"/>
  <c r="A4" i="1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4" i="4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4" i="3"/>
  <c r="A45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" i="2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" i="1"/>
  <c r="A6" i="1"/>
  <c r="A7" i="1"/>
  <c r="A8" i="1"/>
  <c r="A9" i="1"/>
  <c r="A1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<sst xmlns="http://schemas.openxmlformats.org/spreadsheetml/2006/main" count="9524" uniqueCount="822">
  <si>
    <t>№</t>
  </si>
  <si>
    <t>Фамилия, имя</t>
  </si>
  <si>
    <t>Коллектив</t>
  </si>
  <si>
    <t>ГР</t>
  </si>
  <si>
    <t>Разряд</t>
  </si>
  <si>
    <t>Результат</t>
  </si>
  <si>
    <t>Место</t>
  </si>
  <si>
    <t>Очки</t>
  </si>
  <si>
    <t>Нестерова Мария</t>
  </si>
  <si>
    <t>СШОР 18 Дон спорт</t>
  </si>
  <si>
    <t>Iю</t>
  </si>
  <si>
    <t>Корчагина Елизавета</t>
  </si>
  <si>
    <t>Гончарова Дарья</t>
  </si>
  <si>
    <t>СШОР 18 Олимп</t>
  </si>
  <si>
    <t>б/р</t>
  </si>
  <si>
    <t>Зверева Арина</t>
  </si>
  <si>
    <t>СШ 18 Богданка</t>
  </si>
  <si>
    <t>IIю</t>
  </si>
  <si>
    <t>Харченко Олеся</t>
  </si>
  <si>
    <t>СШ 18 ОРИОН</t>
  </si>
  <si>
    <t>IIIю</t>
  </si>
  <si>
    <t>Кузовкина Таисия</t>
  </si>
  <si>
    <t>СШ 18 Вильденберг</t>
  </si>
  <si>
    <t>Грачева Снежана</t>
  </si>
  <si>
    <t>Мальцева Ольга</t>
  </si>
  <si>
    <t>Белгород</t>
  </si>
  <si>
    <t>Заенцева Евгения</t>
  </si>
  <si>
    <t>СШ 18 Берёзовая рощ</t>
  </si>
  <si>
    <t>III</t>
  </si>
  <si>
    <t>Харченко Виктория</t>
  </si>
  <si>
    <t>Шейкина Вера</t>
  </si>
  <si>
    <t>СШ 18 Юго-Запад</t>
  </si>
  <si>
    <t>Вербицкая Мария</t>
  </si>
  <si>
    <t>Буржинская Анна</t>
  </si>
  <si>
    <t>Крюкова Валерия</t>
  </si>
  <si>
    <t>I</t>
  </si>
  <si>
    <t>Терновых Таисия</t>
  </si>
  <si>
    <t>СШОР 18 Торнадо</t>
  </si>
  <si>
    <t>Котова Милла</t>
  </si>
  <si>
    <t>II</t>
  </si>
  <si>
    <t>Грачева Заряна</t>
  </si>
  <si>
    <t>Бердникова Таисия</t>
  </si>
  <si>
    <t>Моисеева Ирина</t>
  </si>
  <si>
    <t>Киселева Виктория</t>
  </si>
  <si>
    <t>СШОР 18 ГавриловSki</t>
  </si>
  <si>
    <t>Назаренко Александрина</t>
  </si>
  <si>
    <t>Беликова Екатерина</t>
  </si>
  <si>
    <t>Долинина Елизавета</t>
  </si>
  <si>
    <t>Савченко Василиса</t>
  </si>
  <si>
    <t>СШ №18 Азимут</t>
  </si>
  <si>
    <t>Полуэктова Анастасия</t>
  </si>
  <si>
    <t>Шелковникова Ульяна</t>
  </si>
  <si>
    <t>СШ 18 АТЛЕТ</t>
  </si>
  <si>
    <t>Курлова Полина</t>
  </si>
  <si>
    <t>Прядильщикова Алена</t>
  </si>
  <si>
    <t>Иванова Таисия</t>
  </si>
  <si>
    <t>СШ 18 ИМПУЛЬС</t>
  </si>
  <si>
    <t>Луханина Анастасия</t>
  </si>
  <si>
    <t>Малышева Вера</t>
  </si>
  <si>
    <t>Гончарова Анастасия</t>
  </si>
  <si>
    <t>Куликова Прасковья</t>
  </si>
  <si>
    <t>Шматкова Арина</t>
  </si>
  <si>
    <t>Бычкова Арина</t>
  </si>
  <si>
    <t>Новикова Мария</t>
  </si>
  <si>
    <t>Малий Анастасия</t>
  </si>
  <si>
    <t>Мамаева Алиса</t>
  </si>
  <si>
    <t>Гончарова Анна</t>
  </si>
  <si>
    <t>Филонова Алиса</t>
  </si>
  <si>
    <t>СШОР 18 Смородино</t>
  </si>
  <si>
    <t>Баркалова Варвара</t>
  </si>
  <si>
    <t>Полетаева Мирослава</t>
  </si>
  <si>
    <t>СШ 18 Макейчик</t>
  </si>
  <si>
    <t>Баранкова Ульяна</t>
  </si>
  <si>
    <t>Сдвижкова Варвара</t>
  </si>
  <si>
    <t>Атанов Матвей</t>
  </si>
  <si>
    <t>Круглик Елизавета</t>
  </si>
  <si>
    <t>Дручинина Анна</t>
  </si>
  <si>
    <t>Макаревич Мария</t>
  </si>
  <si>
    <t>Бабанина Дарья</t>
  </si>
  <si>
    <t>Крысанова Мария</t>
  </si>
  <si>
    <t>Гринюк Ева</t>
  </si>
  <si>
    <t>Нестеровская Ульяна</t>
  </si>
  <si>
    <t>Черкасова Дарья</t>
  </si>
  <si>
    <t>Ракович Марианна</t>
  </si>
  <si>
    <t>Арапова Нелли</t>
  </si>
  <si>
    <t>Захарова Дарья</t>
  </si>
  <si>
    <t>Кальницкая Александра</t>
  </si>
  <si>
    <t>Сигаева Александра</t>
  </si>
  <si>
    <t>Акулова Варвара</t>
  </si>
  <si>
    <t>Углянец-РФ</t>
  </si>
  <si>
    <t>Тамбасова Алиса</t>
  </si>
  <si>
    <t>Азарина Ирина</t>
  </si>
  <si>
    <t>Гусева Юлия</t>
  </si>
  <si>
    <t>Жерлицына Амелия</t>
  </si>
  <si>
    <t>СШ 18 Паровоз</t>
  </si>
  <si>
    <t>Столповская Карина</t>
  </si>
  <si>
    <t>Коровина Ксения</t>
  </si>
  <si>
    <t>Петрова Екатерина</t>
  </si>
  <si>
    <t>Петроченко Вероника</t>
  </si>
  <si>
    <t>Куликова Антонина</t>
  </si>
  <si>
    <t>Криуля Валерия</t>
  </si>
  <si>
    <t>Косарева Виктория</t>
  </si>
  <si>
    <t>Харченко Полина</t>
  </si>
  <si>
    <t>Степанова Александра</t>
  </si>
  <si>
    <t>Наседкина Ксения</t>
  </si>
  <si>
    <t>Скворцова Инна</t>
  </si>
  <si>
    <t>Чащина София</t>
  </si>
  <si>
    <t>Панфилова Юлия</t>
  </si>
  <si>
    <t>Салькова Екатерина</t>
  </si>
  <si>
    <t>Чупеева Анастасия</t>
  </si>
  <si>
    <t>Малышева Мария</t>
  </si>
  <si>
    <t>Аксенова Мария</t>
  </si>
  <si>
    <t>Курова Наталия</t>
  </si>
  <si>
    <t>Ходякова Виктория</t>
  </si>
  <si>
    <t>Землянская Ольга</t>
  </si>
  <si>
    <t>СШОР 18 Тураев</t>
  </si>
  <si>
    <t>Токарева Ксения</t>
  </si>
  <si>
    <t>Демиденко Елизавета</t>
  </si>
  <si>
    <t>Клочкова Елизавета</t>
  </si>
  <si>
    <t>Борубаева Айдана</t>
  </si>
  <si>
    <t>Соврасова Евангелина</t>
  </si>
  <si>
    <t>ШСК Пламя (СОШ №79)</t>
  </si>
  <si>
    <t>Новикова Екатерина</t>
  </si>
  <si>
    <t>Копыченко Олена</t>
  </si>
  <si>
    <t>Ушакова Мария</t>
  </si>
  <si>
    <t>Громашева Дарья</t>
  </si>
  <si>
    <t>Бердникова Вероника</t>
  </si>
  <si>
    <t>КМС</t>
  </si>
  <si>
    <t>Иванова Полина</t>
  </si>
  <si>
    <t>Попова Маргарита</t>
  </si>
  <si>
    <t>Кузовкина Дарья</t>
  </si>
  <si>
    <t>Уразова Ярослава</t>
  </si>
  <si>
    <t>Шишова Дарья</t>
  </si>
  <si>
    <t>Бударина Алиса</t>
  </si>
  <si>
    <t>Шкурина Мария</t>
  </si>
  <si>
    <t>Ряскина Виктория</t>
  </si>
  <si>
    <t>Верзун Мария</t>
  </si>
  <si>
    <t>Азарина Анна</t>
  </si>
  <si>
    <t>Снегирева Елизавета</t>
  </si>
  <si>
    <t>Станченко Анастасия</t>
  </si>
  <si>
    <t>Грабиненко Елена</t>
  </si>
  <si>
    <t>Кукуева Елизавета</t>
  </si>
  <si>
    <t>Гурина Мария</t>
  </si>
  <si>
    <t>Шишкина Мария</t>
  </si>
  <si>
    <t>Рябых Анна</t>
  </si>
  <si>
    <t>Наумова София</t>
  </si>
  <si>
    <t>Ковалева Кира</t>
  </si>
  <si>
    <t>Комарова Виктория</t>
  </si>
  <si>
    <t>Козлова Александра</t>
  </si>
  <si>
    <t>Хлебникова Владислава</t>
  </si>
  <si>
    <t>Изюмова Анна</t>
  </si>
  <si>
    <t>Божко Алина</t>
  </si>
  <si>
    <t>Мельникова Вероника</t>
  </si>
  <si>
    <t>Жилякова Любовь</t>
  </si>
  <si>
    <t>Лавлинская Виктория</t>
  </si>
  <si>
    <t>Кудинова Дарья</t>
  </si>
  <si>
    <t>Вильденберг Валерия</t>
  </si>
  <si>
    <t>Репина Мария</t>
  </si>
  <si>
    <t>Нестерова Александра</t>
  </si>
  <si>
    <t>Калантарова Алина</t>
  </si>
  <si>
    <t>Уварова Софья</t>
  </si>
  <si>
    <t>Чиркова Анна</t>
  </si>
  <si>
    <t>Бердникова Ева</t>
  </si>
  <si>
    <t>Бердникова Арина</t>
  </si>
  <si>
    <t>Максимова Виктория</t>
  </si>
  <si>
    <t>Фоменко Анастасия</t>
  </si>
  <si>
    <t>Примчук Ульяна</t>
  </si>
  <si>
    <t>Перепеченая Анна</t>
  </si>
  <si>
    <t>Савельева Арина</t>
  </si>
  <si>
    <t>Тараненко Владислава</t>
  </si>
  <si>
    <t>Журова Арина</t>
  </si>
  <si>
    <t>Георгиева Маргарита</t>
  </si>
  <si>
    <t>МС</t>
  </si>
  <si>
    <t>Макейчик Наталья</t>
  </si>
  <si>
    <t>Старцева Елена</t>
  </si>
  <si>
    <t>Воронеж</t>
  </si>
  <si>
    <t>Заенцева Татьяна</t>
  </si>
  <si>
    <t>Лозинская Юлия</t>
  </si>
  <si>
    <t>Захарова Елена</t>
  </si>
  <si>
    <t>Кальницкая Галина</t>
  </si>
  <si>
    <t>Истомина Евгения</t>
  </si>
  <si>
    <t>Беликова Ирина</t>
  </si>
  <si>
    <t>ВГЛТУ</t>
  </si>
  <si>
    <t>Репина Екатерина</t>
  </si>
  <si>
    <t>Назарова Людмила</t>
  </si>
  <si>
    <t>Шевелева Инна</t>
  </si>
  <si>
    <t>Лыскова Ирина</t>
  </si>
  <si>
    <t>Сигаева Ирина</t>
  </si>
  <si>
    <t>Паршикова Татьяна</t>
  </si>
  <si>
    <t>Алексеева Екатерина</t>
  </si>
  <si>
    <t>Мальцева Марина</t>
  </si>
  <si>
    <t>Комарова Марина</t>
  </si>
  <si>
    <t>Свиридова Любовь</t>
  </si>
  <si>
    <t>Коноплева Ирина</t>
  </si>
  <si>
    <t>Иванова Людмила</t>
  </si>
  <si>
    <t>Зверева Татьяна</t>
  </si>
  <si>
    <t>Большунова Татьяна</t>
  </si>
  <si>
    <t>Головина Галина</t>
  </si>
  <si>
    <t>Дурнова Елена</t>
  </si>
  <si>
    <t>Грибанова Вера</t>
  </si>
  <si>
    <t>Кустова Мария</t>
  </si>
  <si>
    <t>Шамарина Екатерина</t>
  </si>
  <si>
    <t>Божко Екатерина</t>
  </si>
  <si>
    <t>Лазарева Ирина</t>
  </si>
  <si>
    <t>Зеленина Лидия</t>
  </si>
  <si>
    <t>Фомина Анастасия</t>
  </si>
  <si>
    <t>Черепанова Екатерина</t>
  </si>
  <si>
    <t>Леонтьева Елена</t>
  </si>
  <si>
    <t>Острикова Наталья</t>
  </si>
  <si>
    <t>СШ 18 ОК</t>
  </si>
  <si>
    <t>Раздымалина Наталья</t>
  </si>
  <si>
    <t>Мелихова Анастасия</t>
  </si>
  <si>
    <t>Чавкина Елизавета</t>
  </si>
  <si>
    <t>М10,</t>
  </si>
  <si>
    <t>Кочковой Даниил</t>
  </si>
  <si>
    <t>Алексеев Виктор</t>
  </si>
  <si>
    <t>Хабаров Иван</t>
  </si>
  <si>
    <t>Ципин Иван</t>
  </si>
  <si>
    <t>Тараненко Платон</t>
  </si>
  <si>
    <t>Ходяков Илья</t>
  </si>
  <si>
    <t>Куликов Гавриил</t>
  </si>
  <si>
    <t>Молодских Артемий</t>
  </si>
  <si>
    <t>Лебедев Даниил</t>
  </si>
  <si>
    <t>Есиков Андрей</t>
  </si>
  <si>
    <t>Иванов Павел</t>
  </si>
  <si>
    <t>Малий Ярослав</t>
  </si>
  <si>
    <t>Золотухин Николай</t>
  </si>
  <si>
    <t>Худяков Мирон</t>
  </si>
  <si>
    <t>Ефремов Тихон</t>
  </si>
  <si>
    <t>Апалихин Ярослав</t>
  </si>
  <si>
    <t>Пантелеев Алексей</t>
  </si>
  <si>
    <t>Котляров Александр</t>
  </si>
  <si>
    <t>Бугаев Максим</t>
  </si>
  <si>
    <t>Катанов Семен</t>
  </si>
  <si>
    <t>Мистюков Александр</t>
  </si>
  <si>
    <t>Полянский Роман</t>
  </si>
  <si>
    <t>Уразов Егор</t>
  </si>
  <si>
    <t>Соколов Александр</t>
  </si>
  <si>
    <t>Иванов Артём</t>
  </si>
  <si>
    <t>Варгузин Алексей</t>
  </si>
  <si>
    <t>Чепелев Всеволод</t>
  </si>
  <si>
    <t>Поддубный Александр</t>
  </si>
  <si>
    <t>Кисляков Ярослав</t>
  </si>
  <si>
    <t>Муковников Артём</t>
  </si>
  <si>
    <t>Рудько Алексей</t>
  </si>
  <si>
    <t>Лунякин Константин</t>
  </si>
  <si>
    <t>Попов Дмитрий</t>
  </si>
  <si>
    <t>Шашмурин Илья</t>
  </si>
  <si>
    <t>Серегин Александр</t>
  </si>
  <si>
    <t>Сигаев Андрей</t>
  </si>
  <si>
    <t>Дудкин Владимир</t>
  </si>
  <si>
    <t>Соколовский Андрей</t>
  </si>
  <si>
    <t>Першин Роман</t>
  </si>
  <si>
    <t>Мыцыков Иван</t>
  </si>
  <si>
    <t>Пантелеев Елисей</t>
  </si>
  <si>
    <t>Георгиев Георгий</t>
  </si>
  <si>
    <t>Землянский Максим</t>
  </si>
  <si>
    <t>Акулов Степан</t>
  </si>
  <si>
    <t>Березнев Александр</t>
  </si>
  <si>
    <t>Шишкин Михаил</t>
  </si>
  <si>
    <t>Демьяненко Тимур</t>
  </si>
  <si>
    <t>Паненко Леонид</t>
  </si>
  <si>
    <t>Дахин Никита</t>
  </si>
  <si>
    <t>Косарев Дмитрий</t>
  </si>
  <si>
    <t>Ремезов Дмитрий</t>
  </si>
  <si>
    <t>Евгащин Антон</t>
  </si>
  <si>
    <t>Киселев Виктор</t>
  </si>
  <si>
    <t>Прищеп Стефан</t>
  </si>
  <si>
    <t>Маликов Илья</t>
  </si>
  <si>
    <t>Гурин Михаил</t>
  </si>
  <si>
    <t>Чанчиков Михаил</t>
  </si>
  <si>
    <t>Рогов Ярослав</t>
  </si>
  <si>
    <t>Рябов Дмитрий</t>
  </si>
  <si>
    <t>Рогов Владислав</t>
  </si>
  <si>
    <t>Пронин Алексей</t>
  </si>
  <si>
    <t>Зеленский Никита</t>
  </si>
  <si>
    <t>Паремузов Максим</t>
  </si>
  <si>
    <t>Прудских Юрий</t>
  </si>
  <si>
    <t>Валовой Владислав</t>
  </si>
  <si>
    <t>Суханов Егор</t>
  </si>
  <si>
    <t>Храмов Анатолий</t>
  </si>
  <si>
    <t>Чернышов Захар</t>
  </si>
  <si>
    <t>Свежинский Антон</t>
  </si>
  <si>
    <t>Гришин Максим</t>
  </si>
  <si>
    <t>Кретов Илья</t>
  </si>
  <si>
    <t>Осадчий Евгений</t>
  </si>
  <si>
    <t>Петренко Лев</t>
  </si>
  <si>
    <t>Кондратов Михаил</t>
  </si>
  <si>
    <t>Гуров Павел</t>
  </si>
  <si>
    <t>Лащёв Григорий</t>
  </si>
  <si>
    <t>Демиденко Макар</t>
  </si>
  <si>
    <t>Добросоцкий Константин</t>
  </si>
  <si>
    <t>Афанасьев Егор</t>
  </si>
  <si>
    <t>Сапов Илья</t>
  </si>
  <si>
    <t>Петровский Семён</t>
  </si>
  <si>
    <t>Васенин Дмитрий</t>
  </si>
  <si>
    <t>Панин Артём</t>
  </si>
  <si>
    <t>Кривцов Максим</t>
  </si>
  <si>
    <t>Столповский Максим</t>
  </si>
  <si>
    <t>Дудченко Кирилл</t>
  </si>
  <si>
    <t>Боев Иван</t>
  </si>
  <si>
    <t>Чикунов Михаил</t>
  </si>
  <si>
    <t>Пасынков Иван</t>
  </si>
  <si>
    <t>Евгащин Кирилл</t>
  </si>
  <si>
    <t>Савченко Иван</t>
  </si>
  <si>
    <t>Сухоруков Илья</t>
  </si>
  <si>
    <t>Борзенко Никита</t>
  </si>
  <si>
    <t>Богатырёв Владислав</t>
  </si>
  <si>
    <t>Панков Данил</t>
  </si>
  <si>
    <t>Мещеряков Максим</t>
  </si>
  <si>
    <t>Труш Лев</t>
  </si>
  <si>
    <t>Данилин Алексей</t>
  </si>
  <si>
    <t>Мозговой Дмитрий</t>
  </si>
  <si>
    <t>Савельев Владимир</t>
  </si>
  <si>
    <t>Громашев Степан</t>
  </si>
  <si>
    <t>Комаров Кирилл</t>
  </si>
  <si>
    <t>Чеботарев Михаил</t>
  </si>
  <si>
    <t>Худяков Семен</t>
  </si>
  <si>
    <t>Лавлинский Ярослав</t>
  </si>
  <si>
    <t>Шумко Михаил</t>
  </si>
  <si>
    <t>Ханеев Егор</t>
  </si>
  <si>
    <t>Макарченков Дмитрий</t>
  </si>
  <si>
    <t>Прядильщиков Евгений</t>
  </si>
  <si>
    <t>Валявко Иван</t>
  </si>
  <si>
    <t>Меркулов Андрей</t>
  </si>
  <si>
    <t>Апалихин Владислав</t>
  </si>
  <si>
    <t>Пырков Константин</t>
  </si>
  <si>
    <t>Тельнюк Сергей</t>
  </si>
  <si>
    <t>Корниенко Ярослав</t>
  </si>
  <si>
    <t>Яковлев Егор</t>
  </si>
  <si>
    <t>Дахин Михаил</t>
  </si>
  <si>
    <t>Вахтин Сергей</t>
  </si>
  <si>
    <t>Бычуткин Владислав</t>
  </si>
  <si>
    <t>Свиридов Ярослав</t>
  </si>
  <si>
    <t>Насонов Кирилл</t>
  </si>
  <si>
    <t>Верлянко Матвей</t>
  </si>
  <si>
    <t>Пошвин Кирилл</t>
  </si>
  <si>
    <t>Прибытков Александр</t>
  </si>
  <si>
    <t>Аксенов Александр</t>
  </si>
  <si>
    <t>Гудков Матвей</t>
  </si>
  <si>
    <t>Павелко Даниил</t>
  </si>
  <si>
    <t>Казанцев Дмитрий</t>
  </si>
  <si>
    <t>Клёсов Максим</t>
  </si>
  <si>
    <t>Гринюк Андрей</t>
  </si>
  <si>
    <t>Исмайлов Эмиль</t>
  </si>
  <si>
    <t>Трутаев Владислав</t>
  </si>
  <si>
    <t>Григорьев Ярослав</t>
  </si>
  <si>
    <t>Гуляев Максим</t>
  </si>
  <si>
    <t>Парахин Владимир</t>
  </si>
  <si>
    <t>Ширяев Александр</t>
  </si>
  <si>
    <t>Кулабухов Федор</t>
  </si>
  <si>
    <t>Аветисян Артём</t>
  </si>
  <si>
    <t>Малюшко Тимофей</t>
  </si>
  <si>
    <t>Супонько Роман</t>
  </si>
  <si>
    <t>Леонтьев Никита</t>
  </si>
  <si>
    <t>Шелковников Степан</t>
  </si>
  <si>
    <t>Светителенко Павел</t>
  </si>
  <si>
    <t>Коноплев Леонид</t>
  </si>
  <si>
    <t>Остренко Матвей</t>
  </si>
  <si>
    <t>Попов Андрей</t>
  </si>
  <si>
    <t>Куликов Егор</t>
  </si>
  <si>
    <t>Сушко Никита</t>
  </si>
  <si>
    <t>Демиденков Александр</t>
  </si>
  <si>
    <t>Демиденков Даниил</t>
  </si>
  <si>
    <t>Крюков Георгий</t>
  </si>
  <si>
    <t>Тарасов Тимофей</t>
  </si>
  <si>
    <t>Котляров Владислав</t>
  </si>
  <si>
    <t>Соколовский Алексей</t>
  </si>
  <si>
    <t>Оськин Роман</t>
  </si>
  <si>
    <t>Попов Макар</t>
  </si>
  <si>
    <t>Мелихов Максим</t>
  </si>
  <si>
    <t>Кинько Ярослав</t>
  </si>
  <si>
    <t>Буравлев Ярослав</t>
  </si>
  <si>
    <t>Зенищев Макар</t>
  </si>
  <si>
    <t>Панков Никита</t>
  </si>
  <si>
    <t>Попов Родион</t>
  </si>
  <si>
    <t>Полухин Александр</t>
  </si>
  <si>
    <t>Пошвин Артём</t>
  </si>
  <si>
    <t>Зеленский Андрей</t>
  </si>
  <si>
    <t>Филонов Павел</t>
  </si>
  <si>
    <t>Маркин Иван</t>
  </si>
  <si>
    <t>Кальченко Данила</t>
  </si>
  <si>
    <t>Белов Артём</t>
  </si>
  <si>
    <t>Махонин Макар</t>
  </si>
  <si>
    <t>Петрунин Александр</t>
  </si>
  <si>
    <t>Алексеев Степан</t>
  </si>
  <si>
    <t>Курченков Кирилл</t>
  </si>
  <si>
    <t>Копаев Дмитрий</t>
  </si>
  <si>
    <t>Мальцев Артём</t>
  </si>
  <si>
    <t>Алексеев Иван</t>
  </si>
  <si>
    <t>Паненко Мирослав</t>
  </si>
  <si>
    <t>Чижов Юрий</t>
  </si>
  <si>
    <t>Симаков Григорий</t>
  </si>
  <si>
    <t>Зарубин Сергей</t>
  </si>
  <si>
    <t>Сайгаков Константин</t>
  </si>
  <si>
    <t>Рау Антон</t>
  </si>
  <si>
    <t>Ефименко Никита</t>
  </si>
  <si>
    <t>Шуваев Илья</t>
  </si>
  <si>
    <t>Коновалов Игорь</t>
  </si>
  <si>
    <t>Паздников Дмитрий</t>
  </si>
  <si>
    <t>Жиляков Данила</t>
  </si>
  <si>
    <t>Жуков Владимир</t>
  </si>
  <si>
    <t>Саломатин Демьян</t>
  </si>
  <si>
    <t>Овчинников Алексей</t>
  </si>
  <si>
    <t>Клочков Глеб</t>
  </si>
  <si>
    <t>Вильденберг Александр</t>
  </si>
  <si>
    <t>Тимонин Владислав</t>
  </si>
  <si>
    <t>Тимонин Вячеслав</t>
  </si>
  <si>
    <t>Цветков Мирослав</t>
  </si>
  <si>
    <t>Молодских Кирилл</t>
  </si>
  <si>
    <t>Свирь Никита</t>
  </si>
  <si>
    <t>Петиков Иван</t>
  </si>
  <si>
    <t>Джамил Омар</t>
  </si>
  <si>
    <t>Глазунов Владимир</t>
  </si>
  <si>
    <t>Арапов Артемий</t>
  </si>
  <si>
    <t>Дорохин Александр</t>
  </si>
  <si>
    <t>Лисов Антон</t>
  </si>
  <si>
    <t>Быстрянцев Александр</t>
  </si>
  <si>
    <t>Пеганов Иван</t>
  </si>
  <si>
    <t>Прибытков Артём</t>
  </si>
  <si>
    <t>Лопухинский Егор</t>
  </si>
  <si>
    <t>Кандауров Евгений</t>
  </si>
  <si>
    <t>Баранов Антон</t>
  </si>
  <si>
    <t>Плотников Павел</t>
  </si>
  <si>
    <t>Баутин Александр</t>
  </si>
  <si>
    <t>Макейчик Сергей</t>
  </si>
  <si>
    <t>Панков Алексей</t>
  </si>
  <si>
    <t>Буржинский Иван</t>
  </si>
  <si>
    <t>Крестьянов Роман</t>
  </si>
  <si>
    <t>ВУНЦ ВВС ВВА</t>
  </si>
  <si>
    <t>Куликов Дмитрий</t>
  </si>
  <si>
    <t>Стародубцев Дмитрий</t>
  </si>
  <si>
    <t>Столповский Михаил</t>
  </si>
  <si>
    <t>Шишкин Евгений</t>
  </si>
  <si>
    <t>Балдман Вениамин</t>
  </si>
  <si>
    <t>Гринюк Валерий</t>
  </si>
  <si>
    <t>Березнев Семен</t>
  </si>
  <si>
    <t>Вирютин Олег</t>
  </si>
  <si>
    <t>Грачев Евгений</t>
  </si>
  <si>
    <t>Грибанов Александр</t>
  </si>
  <si>
    <t>Большунов Геннадий</t>
  </si>
  <si>
    <t>Аминев Фагим</t>
  </si>
  <si>
    <t>Ремезов Денис</t>
  </si>
  <si>
    <t>Безводинских Захар</t>
  </si>
  <si>
    <t>Дегтярёв Дмитрий</t>
  </si>
  <si>
    <t>Журавлёв Захар</t>
  </si>
  <si>
    <t>Бунегин Кирилл</t>
  </si>
  <si>
    <t>Лукин Иван</t>
  </si>
  <si>
    <t>Треглазов Юрий</t>
  </si>
  <si>
    <t>Бунегин Илья</t>
  </si>
  <si>
    <t>Прозоровский Владислав</t>
  </si>
  <si>
    <t>Кретов Данил</t>
  </si>
  <si>
    <t>Николаев Илья</t>
  </si>
  <si>
    <t>Трунтов Павел</t>
  </si>
  <si>
    <t>Своеволин Александр</t>
  </si>
  <si>
    <t>Коровко Михаил</t>
  </si>
  <si>
    <t>Исаенко Никита</t>
  </si>
  <si>
    <t>Тузиков Иван</t>
  </si>
  <si>
    <t>Антипов Александр</t>
  </si>
  <si>
    <t>Чужиков Евгений</t>
  </si>
  <si>
    <t>Меньков Андрей</t>
  </si>
  <si>
    <t>Михайличенко Никита</t>
  </si>
  <si>
    <t>Шаров Артём</t>
  </si>
  <si>
    <t>Пасморнов Максим</t>
  </si>
  <si>
    <t>Ершов Дмитрий</t>
  </si>
  <si>
    <t>Семилуцкий Алексей</t>
  </si>
  <si>
    <t>Новиков Андрей</t>
  </si>
  <si>
    <t>Селиванов Сергей</t>
  </si>
  <si>
    <t>Апалихин Андрей</t>
  </si>
  <si>
    <t>Бунегин Олег</t>
  </si>
  <si>
    <t>Штельмах Михаил</t>
  </si>
  <si>
    <t>Козлов Макар</t>
  </si>
  <si>
    <t>М21</t>
  </si>
  <si>
    <t>М55</t>
  </si>
  <si>
    <t>М35</t>
  </si>
  <si>
    <t>М18</t>
  </si>
  <si>
    <t>М16</t>
  </si>
  <si>
    <t>М14</t>
  </si>
  <si>
    <t>М12</t>
  </si>
  <si>
    <t>Ж21</t>
  </si>
  <si>
    <t>Ж55</t>
  </si>
  <si>
    <t>Ж35</t>
  </si>
  <si>
    <t>Ж18</t>
  </si>
  <si>
    <t>Ж16</t>
  </si>
  <si>
    <t>Ж14</t>
  </si>
  <si>
    <t>Ж12</t>
  </si>
  <si>
    <t>Ж10</t>
  </si>
  <si>
    <t>Гладких Полина</t>
  </si>
  <si>
    <t>Хвостикова Ксения</t>
  </si>
  <si>
    <t>Грабиненко Лада</t>
  </si>
  <si>
    <t>Криуля Анна</t>
  </si>
  <si>
    <t>Гусева Анна</t>
  </si>
  <si>
    <t>Поган Наталья</t>
  </si>
  <si>
    <t>Тимирева Карина</t>
  </si>
  <si>
    <t>Головинская Майя</t>
  </si>
  <si>
    <t>Иванова Дарина</t>
  </si>
  <si>
    <t>Нововоронеж ДДТ</t>
  </si>
  <si>
    <t>Бабак Милана</t>
  </si>
  <si>
    <t>Селявкина Виктория</t>
  </si>
  <si>
    <t>Красноперова Азалия</t>
  </si>
  <si>
    <t>Кириченко Иванна</t>
  </si>
  <si>
    <t>Лукьянчикова Серафима</t>
  </si>
  <si>
    <t>Лаба Валерия</t>
  </si>
  <si>
    <t>Куксина Анастасия</t>
  </si>
  <si>
    <t>Собинина Елизавета</t>
  </si>
  <si>
    <t>Терновых Варвара</t>
  </si>
  <si>
    <t>Поган Олеся</t>
  </si>
  <si>
    <t>Цыбакова Софья</t>
  </si>
  <si>
    <t>Красношеева Варвара</t>
  </si>
  <si>
    <t>Бабак Диана</t>
  </si>
  <si>
    <t>Новикова Полина</t>
  </si>
  <si>
    <t>Истомина Дарья</t>
  </si>
  <si>
    <t>Воронеж лично</t>
  </si>
  <si>
    <t>Котова Мария</t>
  </si>
  <si>
    <t>Карпова София</t>
  </si>
  <si>
    <t>Рябова Анастасия</t>
  </si>
  <si>
    <t>Харичкова Ксения</t>
  </si>
  <si>
    <t>Диброва Арина</t>
  </si>
  <si>
    <t>Курьянова Таисия</t>
  </si>
  <si>
    <t>Исакова Дарья</t>
  </si>
  <si>
    <t>Недоноскова Анна</t>
  </si>
  <si>
    <t>Лаврова Вероника</t>
  </si>
  <si>
    <t>Соболева Анастасия</t>
  </si>
  <si>
    <t>Литвина Ирина</t>
  </si>
  <si>
    <t>Савельева Ирина</t>
  </si>
  <si>
    <t>Волкова Татьяна</t>
  </si>
  <si>
    <t>Патрина Надежда</t>
  </si>
  <si>
    <t>Молоткова Нина</t>
  </si>
  <si>
    <t>Сальникова Лилия</t>
  </si>
  <si>
    <t>Курова Анастасия</t>
  </si>
  <si>
    <t>Державина Анна</t>
  </si>
  <si>
    <t>Гладких Ксения</t>
  </si>
  <si>
    <t>Кирилова Ангелина</t>
  </si>
  <si>
    <t>Дудченко Инна</t>
  </si>
  <si>
    <t>Тарасов Александр</t>
  </si>
  <si>
    <t>Зубриков Тимур</t>
  </si>
  <si>
    <t>Господариков Владислав</t>
  </si>
  <si>
    <t>Бакумцев Степан</t>
  </si>
  <si>
    <t>Уразов Егор Максим</t>
  </si>
  <si>
    <t>Староверов Глеб</t>
  </si>
  <si>
    <t>Ишутин Иван</t>
  </si>
  <si>
    <t>Дедяев Ярослав</t>
  </si>
  <si>
    <t>Максимов Максим</t>
  </si>
  <si>
    <t>Дремезов Андрей</t>
  </si>
  <si>
    <t>Бородин Даниил</t>
  </si>
  <si>
    <t>Посмарнов Глеб</t>
  </si>
  <si>
    <t>Померанцев Матвей</t>
  </si>
  <si>
    <t>Горлов Артём</t>
  </si>
  <si>
    <t>Половинкин Тимофей</t>
  </si>
  <si>
    <t>Милых Ярослав</t>
  </si>
  <si>
    <t>Киселев Илья</t>
  </si>
  <si>
    <t>Валуйский Ростислав</t>
  </si>
  <si>
    <t>Хованский Василий</t>
  </si>
  <si>
    <t>Тихонов Валерий</t>
  </si>
  <si>
    <t>Пономарев Роман</t>
  </si>
  <si>
    <t>Холостяков Илья</t>
  </si>
  <si>
    <t>Чуйков Максим</t>
  </si>
  <si>
    <t>Орленко Роман</t>
  </si>
  <si>
    <t>Котов Антон</t>
  </si>
  <si>
    <t>Белопотапов Алексей</t>
  </si>
  <si>
    <t>Воробцов Иван</t>
  </si>
  <si>
    <t>Окунев Руслан</t>
  </si>
  <si>
    <t>Лебедев Дмитрий</t>
  </si>
  <si>
    <t>Касьянов Максим</t>
  </si>
  <si>
    <t>Горшков Владислав</t>
  </si>
  <si>
    <t>Дрынов Кирилл</t>
  </si>
  <si>
    <t>Макаров Родион</t>
  </si>
  <si>
    <t>Дьячков Андрей</t>
  </si>
  <si>
    <t>Хованский Владимир</t>
  </si>
  <si>
    <t>Титов Александр</t>
  </si>
  <si>
    <t>Горлов Данила</t>
  </si>
  <si>
    <t>Курьянов Игорь</t>
  </si>
  <si>
    <t>Бушманов Михаил</t>
  </si>
  <si>
    <t>Усманов Захар</t>
  </si>
  <si>
    <t>Стрединин Артур</t>
  </si>
  <si>
    <t>Махейла Иван</t>
  </si>
  <si>
    <t>Ведманкин Андрей</t>
  </si>
  <si>
    <t>Акимов Юрий</t>
  </si>
  <si>
    <t>Чеботарев Георгий</t>
  </si>
  <si>
    <t>Цветков Алексей</t>
  </si>
  <si>
    <t>Дудченко Олег</t>
  </si>
  <si>
    <t>Чижов Алексей</t>
  </si>
  <si>
    <t>Янишевский Владислав</t>
  </si>
  <si>
    <t>Чернышов Виктор</t>
  </si>
  <si>
    <t>Грибков Никита</t>
  </si>
  <si>
    <t>Лихачев Андрей</t>
  </si>
  <si>
    <t>Симонов Иван</t>
  </si>
  <si>
    <t>Ирковский Эдуард</t>
  </si>
  <si>
    <t>Лихачёв Михаил</t>
  </si>
  <si>
    <t>Ярошенко Дмитрий</t>
  </si>
  <si>
    <t>Снеговской Олег</t>
  </si>
  <si>
    <t>М10</t>
  </si>
  <si>
    <t>СШ 18 Дон спорт Харч</t>
  </si>
  <si>
    <t>Юго-Запад</t>
  </si>
  <si>
    <t>Школина Анастасия</t>
  </si>
  <si>
    <t>Воронеж СШОР 18 Нику</t>
  </si>
  <si>
    <t>СШОР 18 ОРИОН</t>
  </si>
  <si>
    <t>СШОР 18 Богданка</t>
  </si>
  <si>
    <t>Воронеж СШ 18 Вильд</t>
  </si>
  <si>
    <t>Кретова Мария</t>
  </si>
  <si>
    <t>Малыгина Майя</t>
  </si>
  <si>
    <t>СШ 18 Крамарев</t>
  </si>
  <si>
    <t>Чижова Эмилия</t>
  </si>
  <si>
    <t>Дубинина Анна</t>
  </si>
  <si>
    <t>Рыжова Арина</t>
  </si>
  <si>
    <t>Углянец РФ</t>
  </si>
  <si>
    <t>Воронеж СШОР 18 Маке</t>
  </si>
  <si>
    <t>Воронеж СШ № 18 Паро</t>
  </si>
  <si>
    <t>СШОР18 Гавриловski</t>
  </si>
  <si>
    <t>Королькова Евгения</t>
  </si>
  <si>
    <t>Анциферова Виктория</t>
  </si>
  <si>
    <t>Неделина Варвара</t>
  </si>
  <si>
    <t>Воронеж СШ 18 Азимут</t>
  </si>
  <si>
    <t>Блинова Екатерина</t>
  </si>
  <si>
    <t>Киселёва Елизаветта</t>
  </si>
  <si>
    <t>Калининская Светлана</t>
  </si>
  <si>
    <t>Малыгина Мария</t>
  </si>
  <si>
    <t>Кравченко Анастасия</t>
  </si>
  <si>
    <t>Тюрин Андрей</t>
  </si>
  <si>
    <t>Машков Артем</t>
  </si>
  <si>
    <t>Цветков Александр</t>
  </si>
  <si>
    <t>Щербаков Артем</t>
  </si>
  <si>
    <t>Лащев Григорий</t>
  </si>
  <si>
    <t>Карпов Алексей</t>
  </si>
  <si>
    <t>Назаренко Кирилл</t>
  </si>
  <si>
    <t>Меньших Даниил</t>
  </si>
  <si>
    <t>Косов Михаил</t>
  </si>
  <si>
    <t>Филлипов Василий</t>
  </si>
  <si>
    <t>СШОР-18 СНВ</t>
  </si>
  <si>
    <t>Мариупольский Тимур</t>
  </si>
  <si>
    <t>Исанов Степан</t>
  </si>
  <si>
    <t>Яньшин Артем</t>
  </si>
  <si>
    <t>Поляков-Северный Констан</t>
  </si>
  <si>
    <t>Цветков Сергей</t>
  </si>
  <si>
    <t>Белозёров Ярослав</t>
  </si>
  <si>
    <t>Дремезов Максим</t>
  </si>
  <si>
    <t>оптимальное решение</t>
  </si>
  <si>
    <t>Ельмин Иван</t>
  </si>
  <si>
    <t>Лащев Егор</t>
  </si>
  <si>
    <t>Тюнин Константин</t>
  </si>
  <si>
    <t>Салимов Артур</t>
  </si>
  <si>
    <t>Жерлицын Тимур</t>
  </si>
  <si>
    <t>Андрианов Александр</t>
  </si>
  <si>
    <t>Севастьянов Владимир</t>
  </si>
  <si>
    <t>Бровин Алексей</t>
  </si>
  <si>
    <t>Мурманск, лично</t>
  </si>
  <si>
    <t>Солодков Антон</t>
  </si>
  <si>
    <t>Назаренко Александр</t>
  </si>
  <si>
    <t>Моисеенко Евгений</t>
  </si>
  <si>
    <t>Шишов Сергей</t>
  </si>
  <si>
    <t>Аминев-ГЕОЛОГ</t>
  </si>
  <si>
    <t>Харченко Александр</t>
  </si>
  <si>
    <t>Малыгин Максим</t>
  </si>
  <si>
    <t>Колупаев Иван</t>
  </si>
  <si>
    <t>Щербаков Александр</t>
  </si>
  <si>
    <t>Баранов Александр</t>
  </si>
  <si>
    <t>Донцов Никита</t>
  </si>
  <si>
    <t>ВУНЦ ВВС 'ВВА'</t>
  </si>
  <si>
    <t>Клименко Арсений</t>
  </si>
  <si>
    <t>ШСК Пламя</t>
  </si>
  <si>
    <t>Шишлевский Антон</t>
  </si>
  <si>
    <t>Авиаторы</t>
  </si>
  <si>
    <t>Иванов Владимир</t>
  </si>
  <si>
    <t>Лямкин Даниил</t>
  </si>
  <si>
    <t>5 факультет</t>
  </si>
  <si>
    <t>СШ 18 Дон спорт</t>
  </si>
  <si>
    <t>Вильденберг</t>
  </si>
  <si>
    <t>Олимп (Молотков</t>
  </si>
  <si>
    <t>Богданка</t>
  </si>
  <si>
    <t>ОРИОН</t>
  </si>
  <si>
    <t>Рябова Виктория</t>
  </si>
  <si>
    <t>Хованская Варвара</t>
  </si>
  <si>
    <t>TORNADO Воронеж</t>
  </si>
  <si>
    <t>Бернацкая Арина</t>
  </si>
  <si>
    <t>Воронеж СШ 18 А</t>
  </si>
  <si>
    <t>Ворожбит Злата</t>
  </si>
  <si>
    <t>Воронеж СШ № 18</t>
  </si>
  <si>
    <t>Орлова Анатасия</t>
  </si>
  <si>
    <t>Воронеж СШОР 18</t>
  </si>
  <si>
    <t>Струкова София</t>
  </si>
  <si>
    <t>Сенцова Дарья</t>
  </si>
  <si>
    <t>Крапивкина Юлия</t>
  </si>
  <si>
    <t>Sirius СШОР 18</t>
  </si>
  <si>
    <t>Киселёва Елизавета</t>
  </si>
  <si>
    <t>Огаркова Ульяна</t>
  </si>
  <si>
    <t>Фомичева Анна</t>
  </si>
  <si>
    <t>Непоседы</t>
  </si>
  <si>
    <t>Окатьев Михаил</t>
  </si>
  <si>
    <t>Головин Павел</t>
  </si>
  <si>
    <t>Муковников Артемий</t>
  </si>
  <si>
    <t>Репин Ярослав</t>
  </si>
  <si>
    <t>Соломатин Кирилл</t>
  </si>
  <si>
    <t>Цыбаков Павел</t>
  </si>
  <si>
    <t>Попов Валериий</t>
  </si>
  <si>
    <t>Петров Илья</t>
  </si>
  <si>
    <t>Сенцов Федор</t>
  </si>
  <si>
    <t>Головин Георгий</t>
  </si>
  <si>
    <t>Казаков Ярослав</t>
  </si>
  <si>
    <t>Трофименко Тимофей</t>
  </si>
  <si>
    <t>Летуновский Марк</t>
  </si>
  <si>
    <t>Турбо бобры</t>
  </si>
  <si>
    <t>Куликов Макар</t>
  </si>
  <si>
    <t>Салимгужинов Артем</t>
  </si>
  <si>
    <t>Камынин Алексей</t>
  </si>
  <si>
    <t>Бацуля Константин</t>
  </si>
  <si>
    <t>ДЮСШ1(Конарева)</t>
  </si>
  <si>
    <t>Нагорный Максим</t>
  </si>
  <si>
    <t>Галай Артём</t>
  </si>
  <si>
    <t>Герасимов Петр</t>
  </si>
  <si>
    <t>Крамарев Илья</t>
  </si>
  <si>
    <t>Наседкин Евгений</t>
  </si>
  <si>
    <t>оптимальное реш</t>
  </si>
  <si>
    <t>Букавшин Владимир</t>
  </si>
  <si>
    <t>Каширин Петр</t>
  </si>
  <si>
    <t>Чернявский Алексей</t>
  </si>
  <si>
    <t>Карцев Максим</t>
  </si>
  <si>
    <t>Журавлев Захар</t>
  </si>
  <si>
    <t>Дашевский Даниил</t>
  </si>
  <si>
    <t>Паляница Владислав</t>
  </si>
  <si>
    <t>Гийденко Олег</t>
  </si>
  <si>
    <t>Кашпуров Никита</t>
  </si>
  <si>
    <t>Калининград, ли</t>
  </si>
  <si>
    <t>Зыгало Вячеслав</t>
  </si>
  <si>
    <t>Нововоронеж</t>
  </si>
  <si>
    <t>Кирилов Андрей</t>
  </si>
  <si>
    <t>Летуновский Дмитрий</t>
  </si>
  <si>
    <t>Таратута Сергей</t>
  </si>
  <si>
    <t>Бацуля Михаил</t>
  </si>
  <si>
    <t>1 этап</t>
  </si>
  <si>
    <t>2 этап</t>
  </si>
  <si>
    <t>3 этап</t>
  </si>
  <si>
    <t>4 этап</t>
  </si>
  <si>
    <t>п,п,3,13,12,2</t>
  </si>
  <si>
    <t>Олимп (Молоткова Н,П</t>
  </si>
  <si>
    <t>Рудько Злата</t>
  </si>
  <si>
    <t>СШОР №18 Харчук</t>
  </si>
  <si>
    <t>Орленко Анастасия</t>
  </si>
  <si>
    <t>Орион</t>
  </si>
  <si>
    <t>БОЦДЮТиЭ Ирбис</t>
  </si>
  <si>
    <t>Яковлева Арина</t>
  </si>
  <si>
    <t>Гончарова Арина</t>
  </si>
  <si>
    <t>Чащина Ксения</t>
  </si>
  <si>
    <t>Гончарова Диана</t>
  </si>
  <si>
    <t>Акатова Софья</t>
  </si>
  <si>
    <t>Улитина Варвара</t>
  </si>
  <si>
    <t>Березовая роща</t>
  </si>
  <si>
    <t>Чеснокова Анастасия</t>
  </si>
  <si>
    <t>Приходько Валерия</t>
  </si>
  <si>
    <t>Деминтиевская Екатерина</t>
  </si>
  <si>
    <t>Бычуткина Александра</t>
  </si>
  <si>
    <t>Мерзликина Анастасия</t>
  </si>
  <si>
    <t>Салькова Дарья</t>
  </si>
  <si>
    <t>Трудовые резерв</t>
  </si>
  <si>
    <t>Созвездие</t>
  </si>
  <si>
    <t>Трудовые Резерв</t>
  </si>
  <si>
    <t>Полосина София</t>
  </si>
  <si>
    <t>ВГТУ</t>
  </si>
  <si>
    <t>Бахтина Мария</t>
  </si>
  <si>
    <t>ЮВЖД</t>
  </si>
  <si>
    <t>Пьяных Марина</t>
  </si>
  <si>
    <t>Перфоград</t>
  </si>
  <si>
    <t>Белькова Дарья</t>
  </si>
  <si>
    <t>АГРОЭКО</t>
  </si>
  <si>
    <t>Лично</t>
  </si>
  <si>
    <t>ООО "Связьгазпр</t>
  </si>
  <si>
    <t>ВАСО</t>
  </si>
  <si>
    <t>Алтунина Татьяна</t>
  </si>
  <si>
    <t>Жупикова Елена</t>
  </si>
  <si>
    <t>лично</t>
  </si>
  <si>
    <t>Осовская Екатерина</t>
  </si>
  <si>
    <t>Щербакова Евгения</t>
  </si>
  <si>
    <t>Еремина Елена</t>
  </si>
  <si>
    <t>ИП Куликов</t>
  </si>
  <si>
    <t>Сенцова Мария</t>
  </si>
  <si>
    <t>Мудрая Ольга</t>
  </si>
  <si>
    <t>Гришина Маргарита</t>
  </si>
  <si>
    <t>Царева Ирина</t>
  </si>
  <si>
    <t>Грибановы</t>
  </si>
  <si>
    <t>Зенищев Арсений</t>
  </si>
  <si>
    <t>Белов Дмитрий</t>
  </si>
  <si>
    <t>Барсуков Даниил</t>
  </si>
  <si>
    <t>Серегин Дмитрий</t>
  </si>
  <si>
    <t>Бударин Артемий</t>
  </si>
  <si>
    <t>Дубровский Киприан</t>
  </si>
  <si>
    <t>Колесник Георгий</t>
  </si>
  <si>
    <t>СШОР №18 Тураев</t>
  </si>
  <si>
    <t>Тюнин Георгий</t>
  </si>
  <si>
    <t>Похожаев Антон</t>
  </si>
  <si>
    <t>Токарев Дмитрий</t>
  </si>
  <si>
    <t>Малюков Кирилл</t>
  </si>
  <si>
    <t>Ефремов Тимофей</t>
  </si>
  <si>
    <t>Шальнев Михаил</t>
  </si>
  <si>
    <t>Дубровский Кирилл</t>
  </si>
  <si>
    <t>Курск, лично</t>
  </si>
  <si>
    <t>Кабанов Ярослав</t>
  </si>
  <si>
    <t>Савенков Егор</t>
  </si>
  <si>
    <t>Клейменов Даниил</t>
  </si>
  <si>
    <t>Землянухин Артём</t>
  </si>
  <si>
    <t>Чупеев Александр</t>
  </si>
  <si>
    <t>Потылицын Иван</t>
  </si>
  <si>
    <t>Косаковский Тимур</t>
  </si>
  <si>
    <t>Жупиков Сергей</t>
  </si>
  <si>
    <t>Гречкин Яков</t>
  </si>
  <si>
    <t>Новиков Денис</t>
  </si>
  <si>
    <t>Хрипушин Денис</t>
  </si>
  <si>
    <t>Буравлев Евгений</t>
  </si>
  <si>
    <t>Таловская РБ</t>
  </si>
  <si>
    <t>Данченков Денис</t>
  </si>
  <si>
    <t>Пошвин Александр</t>
  </si>
  <si>
    <t>Черкасов Михаил</t>
  </si>
  <si>
    <t>Балабаев Александр</t>
  </si>
  <si>
    <t>Царев Игорь</t>
  </si>
  <si>
    <t>Медведев Илья</t>
  </si>
  <si>
    <t>Воронеж ВГЛТУ</t>
  </si>
  <si>
    <t>Солониченко Сергей</t>
  </si>
  <si>
    <t>Беликов Евгений</t>
  </si>
  <si>
    <t>Бахтин Евгений</t>
  </si>
  <si>
    <t>Авдеев Александр</t>
  </si>
  <si>
    <t>5 этап</t>
  </si>
  <si>
    <t>Сумма</t>
  </si>
  <si>
    <t>СШОР 18, ИМПУЛЬ</t>
  </si>
  <si>
    <t>Фомина Анаcтасия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</si>
</sst>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sz val="10"/>
      <color rgb="FF000000"/>
      <name val="Arial Unicode MS"/>
      <family val="2"/>
      <charset val="204"/>
    </font>
    <font>
      <b/>
      <u/>
      <sz val="10"/>
      <color rgb="FF000000"/>
      <name val="Arial Unicode MS"/>
      <family val="2"/>
      <charset val="204"/>
    </font>
    <font>
      <sz val="11"/>
      <color theme="1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1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/>
    <xf numFmtId="0" fontId="6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6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21" fontId="6" fillId="0" borderId="0" xfId="0" applyNumberFormat="1" applyFont="1"/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left"/>
    </xf>
    <xf numFmtId="164" fontId="6" fillId="2" borderId="0" xfId="0" applyNumberFormat="1" applyFont="1" applyFill="1" applyAlignment="1">
      <alignment horizontal="right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0"/>
  <sheetViews>
    <sheetView topLeftCell="B1" workbookViewId="0">
      <selection sqref="A1:A1048576"/>
    </sheetView>
  </sheetViews>
  <sheetFormatPr defaultColWidth="8.77734375" defaultRowHeight="14.4"/>
  <cols>
    <col min="1" max="1" width="8.77734375" hidden="1" customWidth="1"/>
    <col min="3" max="3" width="25.44140625" customWidth="1"/>
    <col min="9" max="9" width="8.77734375" style="9"/>
  </cols>
  <sheetData>
    <row r="1" spans="1:10" ht="22.8">
      <c r="B1" s="1" t="s">
        <v>486</v>
      </c>
    </row>
    <row r="3" spans="1:10">
      <c r="B3" s="2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s="9" t="s">
        <v>7</v>
      </c>
    </row>
    <row r="4" spans="1:10">
      <c r="A4" t="str">
        <f>C4&amp;J4</f>
        <v>Нестерова МарияЖ10</v>
      </c>
      <c r="B4" s="3">
        <v>1</v>
      </c>
      <c r="C4" t="s">
        <v>8</v>
      </c>
      <c r="D4" t="s">
        <v>9</v>
      </c>
      <c r="E4">
        <v>2015</v>
      </c>
      <c r="F4" t="s">
        <v>10</v>
      </c>
      <c r="G4" s="4">
        <v>9.0624999999999994E-3</v>
      </c>
      <c r="H4">
        <v>1</v>
      </c>
      <c r="I4" s="10">
        <v>200</v>
      </c>
      <c r="J4" t="s">
        <v>486</v>
      </c>
    </row>
    <row r="5" spans="1:10">
      <c r="A5" t="str">
        <f t="shared" ref="A5:A68" si="0">C5&amp;J5</f>
        <v>Корчагина ЕлизаветаЖ10</v>
      </c>
      <c r="B5" s="3">
        <v>2</v>
      </c>
      <c r="C5" t="s">
        <v>11</v>
      </c>
      <c r="D5" t="s">
        <v>9</v>
      </c>
      <c r="E5">
        <v>2015</v>
      </c>
      <c r="F5" t="s">
        <v>10</v>
      </c>
      <c r="G5" s="4">
        <v>1.0729166666666666E-2</v>
      </c>
      <c r="H5">
        <v>2</v>
      </c>
      <c r="I5" s="10">
        <v>181.6</v>
      </c>
      <c r="J5" t="s">
        <v>486</v>
      </c>
    </row>
    <row r="6" spans="1:10">
      <c r="A6" t="str">
        <f t="shared" si="0"/>
        <v>Гончарова ДарьяЖ10</v>
      </c>
      <c r="B6" s="3">
        <v>3</v>
      </c>
      <c r="C6" t="s">
        <v>12</v>
      </c>
      <c r="D6" t="s">
        <v>13</v>
      </c>
      <c r="E6">
        <v>2015</v>
      </c>
      <c r="F6" t="s">
        <v>14</v>
      </c>
      <c r="G6" s="4">
        <v>1.224537037037037E-2</v>
      </c>
      <c r="H6">
        <v>3</v>
      </c>
      <c r="I6" s="10">
        <v>164.8</v>
      </c>
      <c r="J6" t="s">
        <v>486</v>
      </c>
    </row>
    <row r="7" spans="1:10">
      <c r="A7" t="str">
        <f t="shared" si="0"/>
        <v>Зверева АринаЖ10</v>
      </c>
      <c r="B7" s="3">
        <v>4</v>
      </c>
      <c r="C7" t="s">
        <v>15</v>
      </c>
      <c r="D7" t="s">
        <v>16</v>
      </c>
      <c r="E7">
        <v>2016</v>
      </c>
      <c r="F7" t="s">
        <v>17</v>
      </c>
      <c r="G7" s="4">
        <v>1.3229166666666667E-2</v>
      </c>
      <c r="H7">
        <v>4</v>
      </c>
      <c r="I7" s="10">
        <v>154</v>
      </c>
      <c r="J7" t="s">
        <v>486</v>
      </c>
    </row>
    <row r="8" spans="1:10">
      <c r="A8" t="str">
        <f t="shared" si="0"/>
        <v>Харченко ОлесяЖ10</v>
      </c>
      <c r="B8" s="3">
        <v>5</v>
      </c>
      <c r="C8" t="s">
        <v>18</v>
      </c>
      <c r="D8" t="s">
        <v>19</v>
      </c>
      <c r="E8">
        <v>2015</v>
      </c>
      <c r="F8" t="s">
        <v>20</v>
      </c>
      <c r="G8" s="4">
        <v>1.3344907407407408E-2</v>
      </c>
      <c r="H8">
        <v>5</v>
      </c>
      <c r="I8" s="10">
        <v>152.69999999999999</v>
      </c>
      <c r="J8" t="s">
        <v>486</v>
      </c>
    </row>
    <row r="9" spans="1:10">
      <c r="A9" t="str">
        <f t="shared" si="0"/>
        <v>Кузовкина ТаисияЖ10</v>
      </c>
      <c r="B9" s="3">
        <v>6</v>
      </c>
      <c r="C9" t="s">
        <v>21</v>
      </c>
      <c r="D9" t="s">
        <v>22</v>
      </c>
      <c r="E9">
        <v>2016</v>
      </c>
      <c r="F9" t="s">
        <v>14</v>
      </c>
      <c r="G9" s="4">
        <v>1.34375E-2</v>
      </c>
      <c r="H9">
        <v>6</v>
      </c>
      <c r="I9" s="10">
        <v>151.69999999999999</v>
      </c>
      <c r="J9" t="s">
        <v>486</v>
      </c>
    </row>
    <row r="10" spans="1:10">
      <c r="A10" t="str">
        <f t="shared" si="0"/>
        <v>Грачева СнежанаЖ10</v>
      </c>
      <c r="B10" s="3">
        <v>7</v>
      </c>
      <c r="C10" t="s">
        <v>23</v>
      </c>
      <c r="D10" t="s">
        <v>22</v>
      </c>
      <c r="E10">
        <v>2015</v>
      </c>
      <c r="F10" t="s">
        <v>14</v>
      </c>
      <c r="G10" s="4">
        <v>1.3877314814814815E-2</v>
      </c>
      <c r="H10">
        <v>7</v>
      </c>
      <c r="I10" s="10">
        <v>146.80000000000001</v>
      </c>
      <c r="J10" t="s">
        <v>486</v>
      </c>
    </row>
    <row r="11" spans="1:10">
      <c r="A11" t="str">
        <f t="shared" si="0"/>
        <v>Мальцева ОльгаЖ10</v>
      </c>
      <c r="B11" s="3">
        <v>8</v>
      </c>
      <c r="C11" t="s">
        <v>24</v>
      </c>
      <c r="D11" t="s">
        <v>25</v>
      </c>
      <c r="E11">
        <v>2015</v>
      </c>
      <c r="F11" t="s">
        <v>14</v>
      </c>
      <c r="G11" s="4">
        <v>1.6423611111111111E-2</v>
      </c>
      <c r="H11">
        <v>8</v>
      </c>
      <c r="I11" s="10">
        <v>118.7</v>
      </c>
      <c r="J11" t="s">
        <v>486</v>
      </c>
    </row>
    <row r="12" spans="1:10">
      <c r="A12" t="str">
        <f t="shared" si="0"/>
        <v>Заенцева ЕвгенияЖ10</v>
      </c>
      <c r="B12" s="3">
        <v>9</v>
      </c>
      <c r="C12" t="s">
        <v>26</v>
      </c>
      <c r="D12" t="s">
        <v>27</v>
      </c>
      <c r="E12">
        <v>2015</v>
      </c>
      <c r="F12" t="s">
        <v>28</v>
      </c>
      <c r="G12" s="4">
        <v>1.6620370370370372E-2</v>
      </c>
      <c r="H12">
        <v>9</v>
      </c>
      <c r="I12" s="10">
        <v>116.6</v>
      </c>
      <c r="J12" t="s">
        <v>486</v>
      </c>
    </row>
    <row r="13" spans="1:10">
      <c r="A13" t="str">
        <f t="shared" si="0"/>
        <v>Харченко ВикторияЖ10</v>
      </c>
      <c r="B13" s="3">
        <v>10</v>
      </c>
      <c r="C13" t="s">
        <v>29</v>
      </c>
      <c r="D13" t="s">
        <v>19</v>
      </c>
      <c r="E13">
        <v>2015</v>
      </c>
      <c r="F13" t="s">
        <v>20</v>
      </c>
      <c r="G13" s="4">
        <v>2.1030092592592597E-2</v>
      </c>
      <c r="H13">
        <v>10</v>
      </c>
      <c r="I13" s="10">
        <v>67.94</v>
      </c>
      <c r="J13" t="s">
        <v>486</v>
      </c>
    </row>
    <row r="14" spans="1:10">
      <c r="A14" t="str">
        <f t="shared" si="0"/>
        <v>Шейкина ВераЖ10</v>
      </c>
      <c r="B14" s="3">
        <v>11</v>
      </c>
      <c r="C14" t="s">
        <v>30</v>
      </c>
      <c r="D14" t="s">
        <v>31</v>
      </c>
      <c r="E14">
        <v>2015</v>
      </c>
      <c r="F14" t="s">
        <v>14</v>
      </c>
      <c r="G14" s="4">
        <v>3.3981481481481481E-2</v>
      </c>
      <c r="H14">
        <v>11</v>
      </c>
      <c r="I14" s="10">
        <v>0</v>
      </c>
      <c r="J14" t="s">
        <v>486</v>
      </c>
    </row>
    <row r="15" spans="1:10">
      <c r="A15" t="str">
        <f t="shared" si="0"/>
        <v>Вербицкая МарияЖ10</v>
      </c>
      <c r="B15" s="3">
        <v>12</v>
      </c>
      <c r="C15" t="s">
        <v>32</v>
      </c>
      <c r="D15" t="s">
        <v>9</v>
      </c>
      <c r="E15">
        <v>2015</v>
      </c>
      <c r="F15" t="s">
        <v>14</v>
      </c>
      <c r="G15" t="s">
        <v>732</v>
      </c>
      <c r="I15" s="10">
        <v>0</v>
      </c>
      <c r="J15" t="s">
        <v>486</v>
      </c>
    </row>
    <row r="16" spans="1:10">
      <c r="A16" t="str">
        <f t="shared" si="0"/>
        <v/>
      </c>
      <c r="I16" s="10"/>
    </row>
    <row r="17" spans="1:10" ht="22.8">
      <c r="A17" t="str">
        <f t="shared" si="0"/>
        <v/>
      </c>
      <c r="B17" s="1" t="s">
        <v>485</v>
      </c>
      <c r="I17" s="10"/>
    </row>
    <row r="18" spans="1:10">
      <c r="A18" t="str">
        <f t="shared" si="0"/>
        <v/>
      </c>
      <c r="I18" s="10"/>
    </row>
    <row r="19" spans="1:10">
      <c r="A19" t="str">
        <f t="shared" si="0"/>
        <v>Фамилия, имя</v>
      </c>
      <c r="B19" s="2" t="s">
        <v>0</v>
      </c>
      <c r="C19" t="s">
        <v>1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 s="10" t="s">
        <v>7</v>
      </c>
    </row>
    <row r="20" spans="1:10">
      <c r="A20" t="str">
        <f t="shared" si="0"/>
        <v>Буржинская АннаЖ12</v>
      </c>
      <c r="B20" s="3">
        <v>1</v>
      </c>
      <c r="C20" t="s">
        <v>33</v>
      </c>
      <c r="D20" t="s">
        <v>9</v>
      </c>
      <c r="E20">
        <v>2014</v>
      </c>
      <c r="F20" t="s">
        <v>10</v>
      </c>
      <c r="G20" s="4">
        <v>9.4444444444444445E-3</v>
      </c>
      <c r="H20">
        <v>1</v>
      </c>
      <c r="I20" s="10">
        <v>200</v>
      </c>
      <c r="J20" t="s">
        <v>485</v>
      </c>
    </row>
    <row r="21" spans="1:10">
      <c r="A21" t="str">
        <f t="shared" si="0"/>
        <v>Крюкова ВалерияЖ12</v>
      </c>
      <c r="B21" s="3">
        <v>2</v>
      </c>
      <c r="C21" t="s">
        <v>34</v>
      </c>
      <c r="D21" t="s">
        <v>27</v>
      </c>
      <c r="E21">
        <v>2013</v>
      </c>
      <c r="F21" t="s">
        <v>35</v>
      </c>
      <c r="G21" s="4">
        <v>9.5833333333333343E-3</v>
      </c>
      <c r="H21">
        <v>2</v>
      </c>
      <c r="I21" s="10">
        <v>198.5</v>
      </c>
      <c r="J21" t="s">
        <v>485</v>
      </c>
    </row>
    <row r="22" spans="1:10">
      <c r="A22" t="str">
        <f t="shared" si="0"/>
        <v>Терновых ТаисияЖ12</v>
      </c>
      <c r="B22" s="3">
        <v>3</v>
      </c>
      <c r="C22" t="s">
        <v>36</v>
      </c>
      <c r="D22" t="s">
        <v>37</v>
      </c>
      <c r="E22">
        <v>2014</v>
      </c>
      <c r="F22" t="s">
        <v>10</v>
      </c>
      <c r="G22" s="4">
        <v>9.6527777777777775E-3</v>
      </c>
      <c r="H22">
        <v>3</v>
      </c>
      <c r="I22" s="10">
        <v>197.7</v>
      </c>
      <c r="J22" t="s">
        <v>485</v>
      </c>
    </row>
    <row r="23" spans="1:10">
      <c r="A23" t="str">
        <f t="shared" si="0"/>
        <v>Котова МиллаЖ12</v>
      </c>
      <c r="B23" s="3">
        <v>4</v>
      </c>
      <c r="C23" t="s">
        <v>38</v>
      </c>
      <c r="D23" t="s">
        <v>31</v>
      </c>
      <c r="E23">
        <v>2013</v>
      </c>
      <c r="F23" t="s">
        <v>39</v>
      </c>
      <c r="G23" s="4">
        <v>9.6759259259259264E-3</v>
      </c>
      <c r="H23">
        <v>4</v>
      </c>
      <c r="I23" s="10">
        <v>197.5</v>
      </c>
      <c r="J23" t="s">
        <v>485</v>
      </c>
    </row>
    <row r="24" spans="1:10">
      <c r="A24" t="str">
        <f t="shared" si="0"/>
        <v>Грачева ЗарянаЖ12</v>
      </c>
      <c r="B24" s="3">
        <v>5</v>
      </c>
      <c r="C24" t="s">
        <v>40</v>
      </c>
      <c r="D24" t="s">
        <v>22</v>
      </c>
      <c r="E24">
        <v>2013</v>
      </c>
      <c r="F24" t="s">
        <v>35</v>
      </c>
      <c r="G24" s="4">
        <v>1.0185185185185184E-2</v>
      </c>
      <c r="H24">
        <v>5</v>
      </c>
      <c r="I24" s="10">
        <v>192.1</v>
      </c>
      <c r="J24" t="s">
        <v>485</v>
      </c>
    </row>
    <row r="25" spans="1:10">
      <c r="A25" t="str">
        <f t="shared" si="0"/>
        <v>Бердникова ТаисияЖ12</v>
      </c>
      <c r="B25" s="3">
        <v>6</v>
      </c>
      <c r="C25" t="s">
        <v>41</v>
      </c>
      <c r="D25" t="s">
        <v>27</v>
      </c>
      <c r="E25">
        <v>2014</v>
      </c>
      <c r="F25" t="s">
        <v>35</v>
      </c>
      <c r="G25" s="4">
        <v>1.0335648148148148E-2</v>
      </c>
      <c r="H25">
        <v>6</v>
      </c>
      <c r="I25" s="10">
        <v>190.5</v>
      </c>
      <c r="J25" t="s">
        <v>485</v>
      </c>
    </row>
    <row r="26" spans="1:10">
      <c r="A26" t="str">
        <f t="shared" si="0"/>
        <v>Моисеева ИринаЖ12</v>
      </c>
      <c r="B26" s="3">
        <v>7</v>
      </c>
      <c r="C26" t="s">
        <v>42</v>
      </c>
      <c r="D26" t="s">
        <v>22</v>
      </c>
      <c r="E26">
        <v>2013</v>
      </c>
      <c r="F26" t="s">
        <v>39</v>
      </c>
      <c r="G26" s="4">
        <v>1.0347222222222223E-2</v>
      </c>
      <c r="H26">
        <v>7</v>
      </c>
      <c r="I26" s="10">
        <v>190.4</v>
      </c>
      <c r="J26" t="s">
        <v>485</v>
      </c>
    </row>
    <row r="27" spans="1:10">
      <c r="A27" t="str">
        <f t="shared" si="0"/>
        <v>Киселева ВикторияЖ12</v>
      </c>
      <c r="B27" s="3">
        <v>8</v>
      </c>
      <c r="C27" t="s">
        <v>43</v>
      </c>
      <c r="D27" t="s">
        <v>44</v>
      </c>
      <c r="E27">
        <v>2013</v>
      </c>
      <c r="F27" t="s">
        <v>14</v>
      </c>
      <c r="G27" s="4">
        <v>1.1041666666666667E-2</v>
      </c>
      <c r="H27">
        <v>8</v>
      </c>
      <c r="I27" s="10">
        <v>183</v>
      </c>
      <c r="J27" t="s">
        <v>485</v>
      </c>
    </row>
    <row r="28" spans="1:10">
      <c r="A28" t="str">
        <f t="shared" si="0"/>
        <v>Назаренко АлександринаЖ12</v>
      </c>
      <c r="B28" s="3">
        <v>9</v>
      </c>
      <c r="C28" t="s">
        <v>45</v>
      </c>
      <c r="D28" t="s">
        <v>16</v>
      </c>
      <c r="E28">
        <v>2013</v>
      </c>
      <c r="F28" t="s">
        <v>20</v>
      </c>
      <c r="G28" s="4">
        <v>1.1319444444444444E-2</v>
      </c>
      <c r="H28">
        <v>9</v>
      </c>
      <c r="I28" s="10">
        <v>180.1</v>
      </c>
      <c r="J28" t="s">
        <v>485</v>
      </c>
    </row>
    <row r="29" spans="1:10">
      <c r="A29" t="str">
        <f t="shared" si="0"/>
        <v>Беликова ЕкатеринаЖ12</v>
      </c>
      <c r="B29" s="3">
        <v>10</v>
      </c>
      <c r="C29" t="s">
        <v>46</v>
      </c>
      <c r="D29" t="s">
        <v>27</v>
      </c>
      <c r="E29">
        <v>2013</v>
      </c>
      <c r="F29" t="s">
        <v>39</v>
      </c>
      <c r="G29" s="4">
        <v>1.2326388888888888E-2</v>
      </c>
      <c r="H29">
        <v>10</v>
      </c>
      <c r="I29" s="10">
        <v>169.4</v>
      </c>
      <c r="J29" t="s">
        <v>485</v>
      </c>
    </row>
    <row r="30" spans="1:10">
      <c r="A30" t="str">
        <f t="shared" si="0"/>
        <v>Долинина ЕлизаветаЖ12</v>
      </c>
      <c r="B30" s="3">
        <v>11</v>
      </c>
      <c r="C30" t="s">
        <v>47</v>
      </c>
      <c r="D30" t="s">
        <v>9</v>
      </c>
      <c r="E30">
        <v>2014</v>
      </c>
      <c r="F30" t="s">
        <v>10</v>
      </c>
      <c r="G30" s="4">
        <v>1.2442129629629629E-2</v>
      </c>
      <c r="H30">
        <v>11</v>
      </c>
      <c r="I30" s="10">
        <v>168.2</v>
      </c>
      <c r="J30" t="s">
        <v>485</v>
      </c>
    </row>
    <row r="31" spans="1:10">
      <c r="A31" t="str">
        <f t="shared" si="0"/>
        <v>Савченко ВасилисаЖ12</v>
      </c>
      <c r="B31" s="3">
        <v>12</v>
      </c>
      <c r="C31" t="s">
        <v>48</v>
      </c>
      <c r="D31" t="s">
        <v>49</v>
      </c>
      <c r="E31">
        <v>2013</v>
      </c>
      <c r="F31" t="s">
        <v>28</v>
      </c>
      <c r="G31" s="4">
        <v>1.2488425925925925E-2</v>
      </c>
      <c r="H31">
        <v>12</v>
      </c>
      <c r="I31" s="10">
        <v>167.7</v>
      </c>
      <c r="J31" t="s">
        <v>485</v>
      </c>
    </row>
    <row r="32" spans="1:10">
      <c r="A32" t="str">
        <f t="shared" si="0"/>
        <v>Полуэктова АнастасияЖ12</v>
      </c>
      <c r="B32" s="3">
        <v>13</v>
      </c>
      <c r="C32" t="s">
        <v>50</v>
      </c>
      <c r="D32" t="s">
        <v>19</v>
      </c>
      <c r="E32">
        <v>2013</v>
      </c>
      <c r="F32" t="s">
        <v>28</v>
      </c>
      <c r="G32" s="4">
        <v>1.2499999999999999E-2</v>
      </c>
      <c r="H32">
        <v>13</v>
      </c>
      <c r="I32" s="10">
        <v>167.6</v>
      </c>
      <c r="J32" t="s">
        <v>485</v>
      </c>
    </row>
    <row r="33" spans="1:10">
      <c r="A33" t="str">
        <f t="shared" si="0"/>
        <v>Шелковникова УльянаЖ12</v>
      </c>
      <c r="B33" s="3">
        <v>14</v>
      </c>
      <c r="C33" t="s">
        <v>51</v>
      </c>
      <c r="D33" t="s">
        <v>52</v>
      </c>
      <c r="E33">
        <v>2014</v>
      </c>
      <c r="F33" t="s">
        <v>10</v>
      </c>
      <c r="G33" s="4">
        <v>1.2905092592592591E-2</v>
      </c>
      <c r="H33">
        <v>14</v>
      </c>
      <c r="I33" s="10">
        <v>163.30000000000001</v>
      </c>
      <c r="J33" t="s">
        <v>485</v>
      </c>
    </row>
    <row r="34" spans="1:10">
      <c r="A34" t="str">
        <f t="shared" si="0"/>
        <v>Курлова ПолинаЖ12</v>
      </c>
      <c r="B34" s="3">
        <v>15</v>
      </c>
      <c r="C34" t="s">
        <v>53</v>
      </c>
      <c r="D34" t="s">
        <v>37</v>
      </c>
      <c r="E34">
        <v>2013</v>
      </c>
      <c r="F34" t="s">
        <v>20</v>
      </c>
      <c r="G34" s="4">
        <v>1.292824074074074E-2</v>
      </c>
      <c r="H34">
        <v>15</v>
      </c>
      <c r="I34" s="10">
        <v>163.1</v>
      </c>
      <c r="J34" t="s">
        <v>485</v>
      </c>
    </row>
    <row r="35" spans="1:10">
      <c r="A35" t="str">
        <f t="shared" si="0"/>
        <v>Прядильщикова АленаЖ12</v>
      </c>
      <c r="B35" s="3">
        <v>16</v>
      </c>
      <c r="C35" t="s">
        <v>54</v>
      </c>
      <c r="D35" t="s">
        <v>31</v>
      </c>
      <c r="E35">
        <v>2014</v>
      </c>
      <c r="F35" t="s">
        <v>39</v>
      </c>
      <c r="G35" s="4">
        <v>1.2997685185185183E-2</v>
      </c>
      <c r="H35">
        <v>16</v>
      </c>
      <c r="I35" s="10">
        <v>162.30000000000001</v>
      </c>
      <c r="J35" t="s">
        <v>485</v>
      </c>
    </row>
    <row r="36" spans="1:10">
      <c r="A36" t="str">
        <f t="shared" si="0"/>
        <v>Иванова ТаисияЖ12</v>
      </c>
      <c r="B36" s="3">
        <v>17</v>
      </c>
      <c r="C36" t="s">
        <v>55</v>
      </c>
      <c r="D36" t="s">
        <v>56</v>
      </c>
      <c r="E36">
        <v>2014</v>
      </c>
      <c r="F36" t="s">
        <v>10</v>
      </c>
      <c r="G36" s="4">
        <v>1.3564814814814816E-2</v>
      </c>
      <c r="H36">
        <v>17</v>
      </c>
      <c r="I36" s="10">
        <v>156.30000000000001</v>
      </c>
      <c r="J36" t="s">
        <v>485</v>
      </c>
    </row>
    <row r="37" spans="1:10">
      <c r="A37" t="str">
        <f t="shared" si="0"/>
        <v>Луханина АнастасияЖ12</v>
      </c>
      <c r="B37" s="3">
        <v>18</v>
      </c>
      <c r="C37" t="s">
        <v>57</v>
      </c>
      <c r="D37" t="s">
        <v>52</v>
      </c>
      <c r="E37">
        <v>2014</v>
      </c>
      <c r="F37" t="s">
        <v>39</v>
      </c>
      <c r="G37" s="4">
        <v>1.3680555555555555E-2</v>
      </c>
      <c r="H37">
        <v>18</v>
      </c>
      <c r="I37" s="10">
        <v>155.1</v>
      </c>
      <c r="J37" t="s">
        <v>485</v>
      </c>
    </row>
    <row r="38" spans="1:10">
      <c r="A38" t="str">
        <f t="shared" si="0"/>
        <v>Малышева ВераЖ12</v>
      </c>
      <c r="B38" s="3">
        <v>19</v>
      </c>
      <c r="C38" t="s">
        <v>58</v>
      </c>
      <c r="D38" t="s">
        <v>31</v>
      </c>
      <c r="E38">
        <v>2014</v>
      </c>
      <c r="F38" t="s">
        <v>28</v>
      </c>
      <c r="G38" s="4">
        <v>1.4583333333333332E-2</v>
      </c>
      <c r="H38">
        <v>19</v>
      </c>
      <c r="I38" s="10">
        <v>145.5</v>
      </c>
      <c r="J38" t="s">
        <v>485</v>
      </c>
    </row>
    <row r="39" spans="1:10">
      <c r="A39" t="str">
        <f t="shared" si="0"/>
        <v>Гончарова АнастасияЖ12</v>
      </c>
      <c r="B39" s="3">
        <v>20</v>
      </c>
      <c r="C39" t="s">
        <v>59</v>
      </c>
      <c r="D39" t="s">
        <v>13</v>
      </c>
      <c r="E39">
        <v>2013</v>
      </c>
      <c r="F39" t="s">
        <v>39</v>
      </c>
      <c r="G39" s="4">
        <v>1.5243055555555557E-2</v>
      </c>
      <c r="H39">
        <v>20</v>
      </c>
      <c r="I39" s="10">
        <v>138.6</v>
      </c>
      <c r="J39" t="s">
        <v>485</v>
      </c>
    </row>
    <row r="40" spans="1:10">
      <c r="A40" t="str">
        <f t="shared" si="0"/>
        <v>Куликова ПрасковьяЖ12</v>
      </c>
      <c r="B40" s="3">
        <v>21</v>
      </c>
      <c r="C40" t="s">
        <v>60</v>
      </c>
      <c r="D40" t="s">
        <v>52</v>
      </c>
      <c r="E40">
        <v>2013</v>
      </c>
      <c r="F40" t="s">
        <v>35</v>
      </c>
      <c r="G40" s="4">
        <v>1.525462962962963E-2</v>
      </c>
      <c r="H40">
        <v>21</v>
      </c>
      <c r="I40" s="10">
        <v>138.4</v>
      </c>
      <c r="J40" t="s">
        <v>485</v>
      </c>
    </row>
    <row r="41" spans="1:10">
      <c r="A41" t="str">
        <f t="shared" si="0"/>
        <v>Шматкова АринаЖ12</v>
      </c>
      <c r="B41" s="3">
        <v>22</v>
      </c>
      <c r="C41" t="s">
        <v>61</v>
      </c>
      <c r="D41" t="s">
        <v>13</v>
      </c>
      <c r="E41">
        <v>2013</v>
      </c>
      <c r="F41" t="s">
        <v>10</v>
      </c>
      <c r="G41" s="4">
        <v>1.5844907407407408E-2</v>
      </c>
      <c r="H41">
        <v>22</v>
      </c>
      <c r="I41" s="10">
        <v>132.19999999999999</v>
      </c>
      <c r="J41" t="s">
        <v>485</v>
      </c>
    </row>
    <row r="42" spans="1:10">
      <c r="A42" t="str">
        <f t="shared" si="0"/>
        <v>Бычкова АринаЖ12</v>
      </c>
      <c r="B42" s="3">
        <v>23</v>
      </c>
      <c r="C42" t="s">
        <v>62</v>
      </c>
      <c r="D42" t="s">
        <v>16</v>
      </c>
      <c r="E42">
        <v>2013</v>
      </c>
      <c r="F42" t="s">
        <v>10</v>
      </c>
      <c r="G42" s="4">
        <v>1.6631944444444446E-2</v>
      </c>
      <c r="H42">
        <v>23</v>
      </c>
      <c r="I42" s="10">
        <v>123.8</v>
      </c>
      <c r="J42" t="s">
        <v>485</v>
      </c>
    </row>
    <row r="43" spans="1:10">
      <c r="A43" t="str">
        <f t="shared" si="0"/>
        <v>Новикова МарияЖ12</v>
      </c>
      <c r="B43" s="3">
        <v>24</v>
      </c>
      <c r="C43" t="s">
        <v>63</v>
      </c>
      <c r="D43" t="s">
        <v>16</v>
      </c>
      <c r="E43">
        <v>2013</v>
      </c>
      <c r="F43" t="s">
        <v>20</v>
      </c>
      <c r="G43" s="4">
        <v>1.6736111111111111E-2</v>
      </c>
      <c r="H43">
        <v>24</v>
      </c>
      <c r="I43" s="10">
        <v>122.7</v>
      </c>
      <c r="J43" t="s">
        <v>485</v>
      </c>
    </row>
    <row r="44" spans="1:10">
      <c r="A44" t="str">
        <f t="shared" si="0"/>
        <v>Малий АнастасияЖ12</v>
      </c>
      <c r="B44" s="3">
        <v>25</v>
      </c>
      <c r="C44" t="s">
        <v>64</v>
      </c>
      <c r="D44" t="s">
        <v>9</v>
      </c>
      <c r="E44">
        <v>2013</v>
      </c>
      <c r="F44" t="s">
        <v>10</v>
      </c>
      <c r="G44" s="4">
        <v>1.7002314814814814E-2</v>
      </c>
      <c r="H44">
        <v>25</v>
      </c>
      <c r="I44" s="10">
        <v>119.9</v>
      </c>
      <c r="J44" t="s">
        <v>485</v>
      </c>
    </row>
    <row r="45" spans="1:10">
      <c r="A45" t="str">
        <f t="shared" si="0"/>
        <v>Мамаева АлисаЖ12</v>
      </c>
      <c r="B45" s="3">
        <v>26</v>
      </c>
      <c r="C45" t="s">
        <v>65</v>
      </c>
      <c r="D45" t="s">
        <v>9</v>
      </c>
      <c r="E45">
        <v>2013</v>
      </c>
      <c r="F45" t="s">
        <v>10</v>
      </c>
      <c r="G45" s="4">
        <v>1.8136574074074072E-2</v>
      </c>
      <c r="H45">
        <v>26</v>
      </c>
      <c r="I45" s="10">
        <v>107.9</v>
      </c>
      <c r="J45" t="s">
        <v>485</v>
      </c>
    </row>
    <row r="46" spans="1:10">
      <c r="A46" t="str">
        <f t="shared" si="0"/>
        <v>Гончарова АннаЖ12</v>
      </c>
      <c r="B46" s="3">
        <v>27</v>
      </c>
      <c r="C46" t="s">
        <v>66</v>
      </c>
      <c r="D46" t="s">
        <v>16</v>
      </c>
      <c r="E46">
        <v>2013</v>
      </c>
      <c r="F46" t="s">
        <v>17</v>
      </c>
      <c r="G46" s="4">
        <v>1.8715277777777779E-2</v>
      </c>
      <c r="H46">
        <v>27</v>
      </c>
      <c r="I46" s="10">
        <v>101.8</v>
      </c>
      <c r="J46" t="s">
        <v>485</v>
      </c>
    </row>
    <row r="47" spans="1:10">
      <c r="A47" t="str">
        <f t="shared" si="0"/>
        <v>Филонова АлисаЖ12</v>
      </c>
      <c r="B47" s="3">
        <v>28</v>
      </c>
      <c r="C47" t="s">
        <v>67</v>
      </c>
      <c r="D47" t="s">
        <v>68</v>
      </c>
      <c r="E47">
        <v>2014</v>
      </c>
      <c r="F47" t="s">
        <v>10</v>
      </c>
      <c r="G47" s="4">
        <v>2.0497685185185185E-2</v>
      </c>
      <c r="H47">
        <v>28</v>
      </c>
      <c r="I47" s="10">
        <v>82.96</v>
      </c>
      <c r="J47" t="s">
        <v>485</v>
      </c>
    </row>
    <row r="48" spans="1:10">
      <c r="A48" t="str">
        <f t="shared" si="0"/>
        <v>Баркалова ВарвараЖ12</v>
      </c>
      <c r="B48" s="3">
        <v>29</v>
      </c>
      <c r="C48" t="s">
        <v>69</v>
      </c>
      <c r="D48" t="s">
        <v>9</v>
      </c>
      <c r="E48">
        <v>2014</v>
      </c>
      <c r="F48" t="s">
        <v>10</v>
      </c>
      <c r="G48" s="4">
        <v>2.476851851851852E-2</v>
      </c>
      <c r="H48">
        <v>29</v>
      </c>
      <c r="I48" s="10">
        <v>37.74</v>
      </c>
      <c r="J48" t="s">
        <v>485</v>
      </c>
    </row>
    <row r="49" spans="1:10">
      <c r="A49" t="str">
        <f t="shared" si="0"/>
        <v>Полетаева МирославаЖ12</v>
      </c>
      <c r="B49" s="3">
        <v>30</v>
      </c>
      <c r="C49" t="s">
        <v>70</v>
      </c>
      <c r="D49" t="s">
        <v>71</v>
      </c>
      <c r="E49">
        <v>2013</v>
      </c>
      <c r="F49" t="s">
        <v>14</v>
      </c>
      <c r="G49" s="4">
        <v>4.521990740740741E-2</v>
      </c>
      <c r="H49">
        <v>30</v>
      </c>
      <c r="I49" s="10">
        <v>0</v>
      </c>
      <c r="J49" t="s">
        <v>485</v>
      </c>
    </row>
    <row r="50" spans="1:10">
      <c r="A50" t="str">
        <f t="shared" si="0"/>
        <v>Баранкова УльянаЖ12</v>
      </c>
      <c r="B50" s="3">
        <v>31</v>
      </c>
      <c r="C50" t="s">
        <v>72</v>
      </c>
      <c r="D50" t="s">
        <v>19</v>
      </c>
      <c r="E50">
        <v>2014</v>
      </c>
      <c r="F50" t="s">
        <v>14</v>
      </c>
      <c r="G50" s="4">
        <v>5.3217592592592594E-2</v>
      </c>
      <c r="H50">
        <v>31</v>
      </c>
      <c r="I50" s="10">
        <v>0</v>
      </c>
      <c r="J50" t="s">
        <v>485</v>
      </c>
    </row>
    <row r="51" spans="1:10">
      <c r="A51" t="str">
        <f t="shared" si="0"/>
        <v>Сдвижкова ВарвараЖ12</v>
      </c>
      <c r="B51" s="3">
        <v>32</v>
      </c>
      <c r="C51" t="s">
        <v>73</v>
      </c>
      <c r="D51" t="s">
        <v>13</v>
      </c>
      <c r="E51">
        <v>2014</v>
      </c>
      <c r="F51" t="s">
        <v>10</v>
      </c>
      <c r="G51" t="s">
        <v>732</v>
      </c>
      <c r="I51" s="10">
        <v>0</v>
      </c>
      <c r="J51" t="s">
        <v>485</v>
      </c>
    </row>
    <row r="52" spans="1:10">
      <c r="A52" t="str">
        <f t="shared" si="0"/>
        <v>Атанов МатвейЖ12</v>
      </c>
      <c r="B52" s="3">
        <v>33</v>
      </c>
      <c r="C52" t="s">
        <v>74</v>
      </c>
      <c r="D52" t="s">
        <v>19</v>
      </c>
      <c r="E52">
        <v>2015</v>
      </c>
      <c r="F52" t="s">
        <v>14</v>
      </c>
      <c r="G52" t="s">
        <v>732</v>
      </c>
      <c r="I52" s="10">
        <v>0</v>
      </c>
      <c r="J52" t="s">
        <v>485</v>
      </c>
    </row>
    <row r="53" spans="1:10">
      <c r="A53" t="str">
        <f t="shared" si="0"/>
        <v>Круглик ЕлизаветаЖ12</v>
      </c>
      <c r="B53" s="3">
        <v>34</v>
      </c>
      <c r="C53" t="s">
        <v>75</v>
      </c>
      <c r="D53" t="s">
        <v>13</v>
      </c>
      <c r="E53">
        <v>2013</v>
      </c>
      <c r="F53" t="s">
        <v>14</v>
      </c>
      <c r="G53" t="s">
        <v>732</v>
      </c>
      <c r="I53" s="10">
        <v>0</v>
      </c>
      <c r="J53" t="s">
        <v>485</v>
      </c>
    </row>
    <row r="54" spans="1:10">
      <c r="A54" t="str">
        <f t="shared" si="0"/>
        <v>Дручинина АннаЖ12</v>
      </c>
      <c r="B54" s="3">
        <v>35</v>
      </c>
      <c r="C54" t="s">
        <v>76</v>
      </c>
      <c r="D54" t="s">
        <v>9</v>
      </c>
      <c r="E54">
        <v>2013</v>
      </c>
      <c r="F54" t="s">
        <v>10</v>
      </c>
      <c r="G54" t="s">
        <v>732</v>
      </c>
      <c r="I54" s="10">
        <v>0</v>
      </c>
      <c r="J54" t="s">
        <v>485</v>
      </c>
    </row>
    <row r="55" spans="1:10">
      <c r="A55" t="str">
        <f t="shared" si="0"/>
        <v>Макаревич МарияЖ12</v>
      </c>
      <c r="B55" s="3">
        <v>36</v>
      </c>
      <c r="C55" t="s">
        <v>77</v>
      </c>
      <c r="D55" t="s">
        <v>37</v>
      </c>
      <c r="E55">
        <v>2014</v>
      </c>
      <c r="F55" t="s">
        <v>14</v>
      </c>
      <c r="G55" t="s">
        <v>732</v>
      </c>
      <c r="I55" s="10">
        <v>0</v>
      </c>
      <c r="J55" t="s">
        <v>485</v>
      </c>
    </row>
    <row r="56" spans="1:10">
      <c r="A56" t="str">
        <f t="shared" si="0"/>
        <v>Бабанина ДарьяЖ12</v>
      </c>
      <c r="B56" s="3">
        <v>37</v>
      </c>
      <c r="C56" t="s">
        <v>78</v>
      </c>
      <c r="D56" t="s">
        <v>16</v>
      </c>
      <c r="E56">
        <v>2014</v>
      </c>
      <c r="F56" t="s">
        <v>14</v>
      </c>
      <c r="G56" t="s">
        <v>732</v>
      </c>
      <c r="I56" s="10">
        <v>0</v>
      </c>
      <c r="J56" t="s">
        <v>485</v>
      </c>
    </row>
    <row r="57" spans="1:10">
      <c r="A57" t="str">
        <f t="shared" si="0"/>
        <v>Крысанова МарияЖ12</v>
      </c>
      <c r="B57" s="3">
        <v>38</v>
      </c>
      <c r="C57" t="s">
        <v>79</v>
      </c>
      <c r="D57" t="s">
        <v>9</v>
      </c>
      <c r="E57">
        <v>2014</v>
      </c>
      <c r="F57" t="s">
        <v>10</v>
      </c>
      <c r="G57" t="s">
        <v>732</v>
      </c>
      <c r="I57" s="10">
        <v>0</v>
      </c>
      <c r="J57" t="s">
        <v>485</v>
      </c>
    </row>
    <row r="58" spans="1:10">
      <c r="A58" t="str">
        <f t="shared" si="0"/>
        <v>Гринюк ЕваЖ12</v>
      </c>
      <c r="B58" s="3">
        <v>39</v>
      </c>
      <c r="C58" t="s">
        <v>80</v>
      </c>
      <c r="D58" t="s">
        <v>44</v>
      </c>
      <c r="E58">
        <v>2014</v>
      </c>
      <c r="F58" t="s">
        <v>14</v>
      </c>
      <c r="G58" t="s">
        <v>732</v>
      </c>
      <c r="I58" s="10">
        <v>0</v>
      </c>
      <c r="J58" t="s">
        <v>485</v>
      </c>
    </row>
    <row r="59" spans="1:10">
      <c r="A59" t="str">
        <f t="shared" si="0"/>
        <v/>
      </c>
      <c r="I59" s="10"/>
    </row>
    <row r="60" spans="1:10" ht="22.8">
      <c r="A60" t="str">
        <f t="shared" si="0"/>
        <v/>
      </c>
      <c r="B60" s="1" t="s">
        <v>484</v>
      </c>
      <c r="I60" s="10"/>
    </row>
    <row r="61" spans="1:10">
      <c r="A61" t="str">
        <f t="shared" si="0"/>
        <v/>
      </c>
      <c r="I61" s="10"/>
    </row>
    <row r="62" spans="1:10">
      <c r="A62" t="str">
        <f t="shared" si="0"/>
        <v>Фамилия, имя</v>
      </c>
      <c r="B62" s="2" t="s">
        <v>0</v>
      </c>
      <c r="C62" t="s">
        <v>1</v>
      </c>
      <c r="D62" t="s">
        <v>2</v>
      </c>
      <c r="E62" t="s">
        <v>3</v>
      </c>
      <c r="F62" t="s">
        <v>4</v>
      </c>
      <c r="G62" t="s">
        <v>5</v>
      </c>
      <c r="H62" t="s">
        <v>6</v>
      </c>
      <c r="I62" s="10" t="s">
        <v>7</v>
      </c>
    </row>
    <row r="63" spans="1:10">
      <c r="A63" t="str">
        <f t="shared" si="0"/>
        <v>Нестеровская УльянаЖ14</v>
      </c>
      <c r="B63" s="3">
        <v>1</v>
      </c>
      <c r="C63" t="s">
        <v>81</v>
      </c>
      <c r="D63" t="s">
        <v>9</v>
      </c>
      <c r="E63">
        <v>2012</v>
      </c>
      <c r="F63" t="s">
        <v>39</v>
      </c>
      <c r="G63" s="4">
        <v>9.6064814814814815E-3</v>
      </c>
      <c r="H63">
        <v>1</v>
      </c>
      <c r="I63" s="10">
        <v>200</v>
      </c>
      <c r="J63" t="s">
        <v>484</v>
      </c>
    </row>
    <row r="64" spans="1:10">
      <c r="A64" t="str">
        <f t="shared" si="0"/>
        <v>Черкасова ДарьяЖ14</v>
      </c>
      <c r="B64" s="3">
        <v>2</v>
      </c>
      <c r="C64" t="s">
        <v>82</v>
      </c>
      <c r="D64" t="s">
        <v>19</v>
      </c>
      <c r="E64">
        <v>2011</v>
      </c>
      <c r="F64" t="s">
        <v>35</v>
      </c>
      <c r="G64" s="4">
        <v>9.9189814814814817E-3</v>
      </c>
      <c r="H64">
        <v>2</v>
      </c>
      <c r="I64" s="10">
        <v>196.7</v>
      </c>
      <c r="J64" t="s">
        <v>484</v>
      </c>
    </row>
    <row r="65" spans="1:10">
      <c r="A65" t="str">
        <f t="shared" si="0"/>
        <v>Ракович МарианнаЖ14</v>
      </c>
      <c r="B65" s="3">
        <v>3</v>
      </c>
      <c r="C65" t="s">
        <v>83</v>
      </c>
      <c r="D65" t="s">
        <v>9</v>
      </c>
      <c r="E65">
        <v>2011</v>
      </c>
      <c r="F65" t="s">
        <v>35</v>
      </c>
      <c r="G65" s="4">
        <v>1.0185185185185184E-2</v>
      </c>
      <c r="H65">
        <v>3</v>
      </c>
      <c r="I65" s="10">
        <v>193.9</v>
      </c>
      <c r="J65" t="s">
        <v>484</v>
      </c>
    </row>
    <row r="66" spans="1:10">
      <c r="A66" t="str">
        <f t="shared" si="0"/>
        <v>Арапова НеллиЖ14</v>
      </c>
      <c r="B66" s="3">
        <v>4</v>
      </c>
      <c r="C66" t="s">
        <v>84</v>
      </c>
      <c r="D66" t="s">
        <v>52</v>
      </c>
      <c r="E66">
        <v>2012</v>
      </c>
      <c r="F66" t="s">
        <v>35</v>
      </c>
      <c r="G66" s="4">
        <v>1.0231481481481482E-2</v>
      </c>
      <c r="H66">
        <v>4</v>
      </c>
      <c r="I66" s="10">
        <v>193.4</v>
      </c>
      <c r="J66" t="s">
        <v>484</v>
      </c>
    </row>
    <row r="67" spans="1:10">
      <c r="A67" t="str">
        <f t="shared" si="0"/>
        <v>Захарова ДарьяЖ14</v>
      </c>
      <c r="B67" s="3">
        <v>5</v>
      </c>
      <c r="C67" t="s">
        <v>85</v>
      </c>
      <c r="D67" t="s">
        <v>71</v>
      </c>
      <c r="E67">
        <v>2012</v>
      </c>
      <c r="F67" t="s">
        <v>35</v>
      </c>
      <c r="G67" s="4">
        <v>1.0555555555555554E-2</v>
      </c>
      <c r="H67">
        <v>5</v>
      </c>
      <c r="I67" s="10">
        <v>190.1</v>
      </c>
      <c r="J67" t="s">
        <v>484</v>
      </c>
    </row>
    <row r="68" spans="1:10">
      <c r="A68" t="str">
        <f t="shared" si="0"/>
        <v>Кальницкая АлександраЖ14</v>
      </c>
      <c r="B68" s="3">
        <v>6</v>
      </c>
      <c r="C68" t="s">
        <v>86</v>
      </c>
      <c r="D68" t="s">
        <v>19</v>
      </c>
      <c r="E68">
        <v>2011</v>
      </c>
      <c r="F68" t="s">
        <v>35</v>
      </c>
      <c r="G68" s="4">
        <v>1.0995370370370371E-2</v>
      </c>
      <c r="H68">
        <v>6</v>
      </c>
      <c r="I68" s="10">
        <v>185.5</v>
      </c>
      <c r="J68" t="s">
        <v>484</v>
      </c>
    </row>
    <row r="69" spans="1:10">
      <c r="A69" t="str">
        <f t="shared" ref="A69:A132" si="1">C69&amp;J69</f>
        <v>Сигаева АлександраЖ14</v>
      </c>
      <c r="B69" s="3">
        <v>7</v>
      </c>
      <c r="C69" t="s">
        <v>87</v>
      </c>
      <c r="D69" t="s">
        <v>31</v>
      </c>
      <c r="E69">
        <v>2011</v>
      </c>
      <c r="F69" t="s">
        <v>35</v>
      </c>
      <c r="G69" s="4">
        <v>1.119212962962963E-2</v>
      </c>
      <c r="H69">
        <v>7</v>
      </c>
      <c r="I69" s="10">
        <v>183.4</v>
      </c>
      <c r="J69" t="s">
        <v>484</v>
      </c>
    </row>
    <row r="70" spans="1:10">
      <c r="A70" t="str">
        <f t="shared" si="1"/>
        <v>Акулова ВарвараЖ14</v>
      </c>
      <c r="B70" s="3">
        <v>8</v>
      </c>
      <c r="C70" t="s">
        <v>88</v>
      </c>
      <c r="D70" t="s">
        <v>89</v>
      </c>
      <c r="E70">
        <v>2011</v>
      </c>
      <c r="F70" t="s">
        <v>35</v>
      </c>
      <c r="G70" s="4">
        <v>1.1249999999999998E-2</v>
      </c>
      <c r="H70">
        <v>8</v>
      </c>
      <c r="I70" s="10">
        <v>182.8</v>
      </c>
      <c r="J70" t="s">
        <v>484</v>
      </c>
    </row>
    <row r="71" spans="1:10">
      <c r="A71" t="str">
        <f t="shared" si="1"/>
        <v>Тамбасова АлисаЖ14</v>
      </c>
      <c r="B71" s="3">
        <v>9</v>
      </c>
      <c r="C71" t="s">
        <v>90</v>
      </c>
      <c r="D71" t="s">
        <v>13</v>
      </c>
      <c r="E71">
        <v>2012</v>
      </c>
      <c r="F71" t="s">
        <v>35</v>
      </c>
      <c r="G71" s="4">
        <v>1.136574074074074E-2</v>
      </c>
      <c r="H71">
        <v>9</v>
      </c>
      <c r="I71" s="10">
        <v>181.6</v>
      </c>
      <c r="J71" t="s">
        <v>484</v>
      </c>
    </row>
    <row r="72" spans="1:10">
      <c r="A72" t="str">
        <f t="shared" si="1"/>
        <v>Азарина ИринаЖ14</v>
      </c>
      <c r="B72" s="3">
        <v>10</v>
      </c>
      <c r="C72" t="s">
        <v>91</v>
      </c>
      <c r="D72" t="s">
        <v>44</v>
      </c>
      <c r="E72">
        <v>2012</v>
      </c>
      <c r="F72" t="s">
        <v>35</v>
      </c>
      <c r="G72" s="4">
        <v>1.1875000000000002E-2</v>
      </c>
      <c r="H72">
        <v>10</v>
      </c>
      <c r="I72" s="10">
        <v>176.3</v>
      </c>
      <c r="J72" t="s">
        <v>484</v>
      </c>
    </row>
    <row r="73" spans="1:10">
      <c r="A73" t="str">
        <f t="shared" si="1"/>
        <v>Гусева ЮлияЖ14</v>
      </c>
      <c r="B73" s="3">
        <v>11</v>
      </c>
      <c r="C73" t="s">
        <v>92</v>
      </c>
      <c r="D73" t="s">
        <v>44</v>
      </c>
      <c r="E73">
        <v>2011</v>
      </c>
      <c r="F73" t="s">
        <v>28</v>
      </c>
      <c r="G73" s="4">
        <v>1.1898148148148149E-2</v>
      </c>
      <c r="H73">
        <v>11</v>
      </c>
      <c r="I73" s="10">
        <v>176.1</v>
      </c>
      <c r="J73" t="s">
        <v>484</v>
      </c>
    </row>
    <row r="74" spans="1:10">
      <c r="A74" t="str">
        <f t="shared" si="1"/>
        <v>Жерлицына АмелияЖ14</v>
      </c>
      <c r="B74" s="3">
        <v>12</v>
      </c>
      <c r="C74" t="s">
        <v>93</v>
      </c>
      <c r="D74" t="s">
        <v>94</v>
      </c>
      <c r="E74">
        <v>2011</v>
      </c>
      <c r="F74" t="s">
        <v>39</v>
      </c>
      <c r="G74" s="4">
        <v>1.2013888888888888E-2</v>
      </c>
      <c r="H74">
        <v>12</v>
      </c>
      <c r="I74" s="10">
        <v>174.9</v>
      </c>
      <c r="J74" t="s">
        <v>484</v>
      </c>
    </row>
    <row r="75" spans="1:10">
      <c r="A75" t="str">
        <f t="shared" si="1"/>
        <v>Столповская КаринаЖ14</v>
      </c>
      <c r="B75" s="3">
        <v>13</v>
      </c>
      <c r="C75" t="s">
        <v>95</v>
      </c>
      <c r="D75" t="s">
        <v>19</v>
      </c>
      <c r="E75">
        <v>2011</v>
      </c>
      <c r="F75" t="s">
        <v>35</v>
      </c>
      <c r="G75" s="4">
        <v>1.2083333333333333E-2</v>
      </c>
      <c r="H75">
        <v>13</v>
      </c>
      <c r="I75" s="10">
        <v>174.2</v>
      </c>
      <c r="J75" t="s">
        <v>484</v>
      </c>
    </row>
    <row r="76" spans="1:10">
      <c r="A76" t="str">
        <f t="shared" si="1"/>
        <v>Коровина КсенияЖ14</v>
      </c>
      <c r="B76" s="3">
        <v>14</v>
      </c>
      <c r="C76" t="s">
        <v>96</v>
      </c>
      <c r="D76" t="s">
        <v>71</v>
      </c>
      <c r="E76">
        <v>2011</v>
      </c>
      <c r="F76" t="s">
        <v>35</v>
      </c>
      <c r="G76" s="4">
        <v>1.2094907407407408E-2</v>
      </c>
      <c r="H76">
        <v>14</v>
      </c>
      <c r="I76" s="10">
        <v>174</v>
      </c>
      <c r="J76" t="s">
        <v>484</v>
      </c>
    </row>
    <row r="77" spans="1:10">
      <c r="A77" t="str">
        <f t="shared" si="1"/>
        <v>Петрова ЕкатеринаЖ14</v>
      </c>
      <c r="B77" s="3">
        <v>15</v>
      </c>
      <c r="C77" t="s">
        <v>97</v>
      </c>
      <c r="D77" t="s">
        <v>31</v>
      </c>
      <c r="E77">
        <v>2012</v>
      </c>
      <c r="F77" t="s">
        <v>35</v>
      </c>
      <c r="G77" s="4">
        <v>1.2314814814814815E-2</v>
      </c>
      <c r="H77">
        <v>15</v>
      </c>
      <c r="I77" s="10">
        <v>171.8</v>
      </c>
      <c r="J77" t="s">
        <v>484</v>
      </c>
    </row>
    <row r="78" spans="1:10">
      <c r="A78" t="str">
        <f t="shared" si="1"/>
        <v>Петроченко ВероникаЖ14</v>
      </c>
      <c r="B78" s="3">
        <v>16</v>
      </c>
      <c r="C78" t="s">
        <v>98</v>
      </c>
      <c r="D78" t="s">
        <v>19</v>
      </c>
      <c r="E78">
        <v>2011</v>
      </c>
      <c r="F78" t="s">
        <v>35</v>
      </c>
      <c r="G78" s="4">
        <v>1.2499999999999999E-2</v>
      </c>
      <c r="H78">
        <v>16</v>
      </c>
      <c r="I78" s="10">
        <v>169.8</v>
      </c>
      <c r="J78" t="s">
        <v>484</v>
      </c>
    </row>
    <row r="79" spans="1:10">
      <c r="A79" t="str">
        <f t="shared" si="1"/>
        <v>Куликова АнтонинаЖ14</v>
      </c>
      <c r="B79" s="3">
        <v>17</v>
      </c>
      <c r="C79" t="s">
        <v>99</v>
      </c>
      <c r="D79" t="s">
        <v>52</v>
      </c>
      <c r="E79">
        <v>2011</v>
      </c>
      <c r="F79" t="s">
        <v>35</v>
      </c>
      <c r="G79" s="4">
        <v>1.275462962962963E-2</v>
      </c>
      <c r="H79">
        <v>17</v>
      </c>
      <c r="I79" s="10">
        <v>167.2</v>
      </c>
      <c r="J79" t="s">
        <v>484</v>
      </c>
    </row>
    <row r="80" spans="1:10">
      <c r="A80" t="str">
        <f t="shared" si="1"/>
        <v>Криуля ВалерияЖ14</v>
      </c>
      <c r="B80" s="3">
        <v>18</v>
      </c>
      <c r="C80" t="s">
        <v>100</v>
      </c>
      <c r="D80" t="s">
        <v>52</v>
      </c>
      <c r="E80">
        <v>2011</v>
      </c>
      <c r="F80" t="s">
        <v>35</v>
      </c>
      <c r="G80" s="4">
        <v>1.2812499999999999E-2</v>
      </c>
      <c r="H80">
        <v>18</v>
      </c>
      <c r="I80" s="10">
        <v>166.6</v>
      </c>
      <c r="J80" t="s">
        <v>484</v>
      </c>
    </row>
    <row r="81" spans="1:10">
      <c r="A81" t="str">
        <f t="shared" si="1"/>
        <v>Косарева ВикторияЖ14</v>
      </c>
      <c r="B81" s="3">
        <v>19</v>
      </c>
      <c r="C81" t="s">
        <v>101</v>
      </c>
      <c r="D81" t="s">
        <v>56</v>
      </c>
      <c r="E81">
        <v>2011</v>
      </c>
      <c r="F81" t="s">
        <v>39</v>
      </c>
      <c r="G81" s="4">
        <v>1.3263888888888889E-2</v>
      </c>
      <c r="H81">
        <v>19</v>
      </c>
      <c r="I81" s="10">
        <v>161.9</v>
      </c>
      <c r="J81" t="s">
        <v>484</v>
      </c>
    </row>
    <row r="82" spans="1:10">
      <c r="A82" t="str">
        <f t="shared" si="1"/>
        <v>Харченко ПолинаЖ14</v>
      </c>
      <c r="B82" s="3">
        <v>20</v>
      </c>
      <c r="C82" t="s">
        <v>102</v>
      </c>
      <c r="D82" t="s">
        <v>9</v>
      </c>
      <c r="E82">
        <v>2011</v>
      </c>
      <c r="F82" t="s">
        <v>35</v>
      </c>
      <c r="G82" s="4">
        <v>1.3321759259259261E-2</v>
      </c>
      <c r="H82">
        <v>20</v>
      </c>
      <c r="I82" s="10">
        <v>161.30000000000001</v>
      </c>
      <c r="J82" t="s">
        <v>484</v>
      </c>
    </row>
    <row r="83" spans="1:10">
      <c r="A83" t="str">
        <f t="shared" si="1"/>
        <v>Степанова АлександраЖ14</v>
      </c>
      <c r="B83" s="3">
        <v>21</v>
      </c>
      <c r="C83" t="s">
        <v>103</v>
      </c>
      <c r="D83" t="s">
        <v>56</v>
      </c>
      <c r="E83">
        <v>2012</v>
      </c>
      <c r="F83" t="s">
        <v>35</v>
      </c>
      <c r="G83" s="4">
        <v>1.3356481481481483E-2</v>
      </c>
      <c r="H83">
        <v>21</v>
      </c>
      <c r="I83" s="10">
        <v>160.9</v>
      </c>
      <c r="J83" t="s">
        <v>484</v>
      </c>
    </row>
    <row r="84" spans="1:10">
      <c r="A84" t="str">
        <f t="shared" si="1"/>
        <v>Наседкина КсенияЖ14</v>
      </c>
      <c r="B84" s="3">
        <v>22</v>
      </c>
      <c r="C84" t="s">
        <v>104</v>
      </c>
      <c r="D84" t="s">
        <v>9</v>
      </c>
      <c r="E84">
        <v>2011</v>
      </c>
      <c r="F84" t="s">
        <v>35</v>
      </c>
      <c r="G84" s="4">
        <v>1.3622685185185184E-2</v>
      </c>
      <c r="H84">
        <v>22</v>
      </c>
      <c r="I84" s="10">
        <v>158.1</v>
      </c>
      <c r="J84" t="s">
        <v>484</v>
      </c>
    </row>
    <row r="85" spans="1:10">
      <c r="A85" t="str">
        <f t="shared" si="1"/>
        <v>Скворцова ИннаЖ14</v>
      </c>
      <c r="B85" s="3">
        <v>23</v>
      </c>
      <c r="C85" t="s">
        <v>105</v>
      </c>
      <c r="D85" t="s">
        <v>52</v>
      </c>
      <c r="E85">
        <v>2011</v>
      </c>
      <c r="F85" t="s">
        <v>35</v>
      </c>
      <c r="G85" s="4">
        <v>1.4374999999999999E-2</v>
      </c>
      <c r="H85">
        <v>23</v>
      </c>
      <c r="I85" s="10">
        <v>150.30000000000001</v>
      </c>
      <c r="J85" t="s">
        <v>484</v>
      </c>
    </row>
    <row r="86" spans="1:10">
      <c r="A86" t="str">
        <f t="shared" si="1"/>
        <v>Чащина СофияЖ14</v>
      </c>
      <c r="B86" s="3">
        <v>24</v>
      </c>
      <c r="C86" t="s">
        <v>106</v>
      </c>
      <c r="D86" t="s">
        <v>13</v>
      </c>
      <c r="E86">
        <v>2012</v>
      </c>
      <c r="F86" t="s">
        <v>35</v>
      </c>
      <c r="G86" s="4">
        <v>1.4444444444444446E-2</v>
      </c>
      <c r="H86">
        <v>24</v>
      </c>
      <c r="I86" s="10">
        <v>149.6</v>
      </c>
      <c r="J86" t="s">
        <v>484</v>
      </c>
    </row>
    <row r="87" spans="1:10">
      <c r="A87" t="str">
        <f t="shared" si="1"/>
        <v>Панфилова ЮлияЖ14</v>
      </c>
      <c r="B87" s="3">
        <v>25</v>
      </c>
      <c r="C87" t="s">
        <v>107</v>
      </c>
      <c r="D87" t="s">
        <v>16</v>
      </c>
      <c r="E87">
        <v>2011</v>
      </c>
      <c r="F87" t="s">
        <v>39</v>
      </c>
      <c r="G87" s="4">
        <v>1.494212962962963E-2</v>
      </c>
      <c r="H87">
        <v>25</v>
      </c>
      <c r="I87" s="10">
        <v>144.4</v>
      </c>
      <c r="J87" t="s">
        <v>484</v>
      </c>
    </row>
    <row r="88" spans="1:10">
      <c r="A88" t="str">
        <f t="shared" si="1"/>
        <v>Салькова ЕкатеринаЖ14</v>
      </c>
      <c r="B88" s="3">
        <v>26</v>
      </c>
      <c r="C88" t="s">
        <v>108</v>
      </c>
      <c r="D88" t="s">
        <v>9</v>
      </c>
      <c r="E88">
        <v>2012</v>
      </c>
      <c r="F88" t="s">
        <v>28</v>
      </c>
      <c r="G88" s="4">
        <v>1.4965277777777779E-2</v>
      </c>
      <c r="H88">
        <v>26</v>
      </c>
      <c r="I88" s="10">
        <v>144.19999999999999</v>
      </c>
      <c r="J88" t="s">
        <v>484</v>
      </c>
    </row>
    <row r="89" spans="1:10">
      <c r="A89" t="str">
        <f t="shared" si="1"/>
        <v>Чупеева АнастасияЖ14</v>
      </c>
      <c r="B89" s="3">
        <v>27</v>
      </c>
      <c r="C89" t="s">
        <v>109</v>
      </c>
      <c r="D89" t="s">
        <v>9</v>
      </c>
      <c r="E89">
        <v>2011</v>
      </c>
      <c r="F89" t="s">
        <v>39</v>
      </c>
      <c r="G89" s="4">
        <v>1.5335648148148147E-2</v>
      </c>
      <c r="H89">
        <v>27</v>
      </c>
      <c r="I89" s="10">
        <v>140.30000000000001</v>
      </c>
      <c r="J89" t="s">
        <v>484</v>
      </c>
    </row>
    <row r="90" spans="1:10">
      <c r="A90" t="str">
        <f t="shared" si="1"/>
        <v>Малышева МарияЖ14</v>
      </c>
      <c r="B90" s="3">
        <v>28</v>
      </c>
      <c r="C90" t="s">
        <v>110</v>
      </c>
      <c r="D90" t="s">
        <v>31</v>
      </c>
      <c r="E90">
        <v>2012</v>
      </c>
      <c r="F90" t="s">
        <v>28</v>
      </c>
      <c r="G90" s="4">
        <v>1.554398148148148E-2</v>
      </c>
      <c r="H90">
        <v>28</v>
      </c>
      <c r="I90" s="10">
        <v>138.1</v>
      </c>
      <c r="J90" t="s">
        <v>484</v>
      </c>
    </row>
    <row r="91" spans="1:10">
      <c r="A91" t="str">
        <f t="shared" si="1"/>
        <v>Аксенова МарияЖ14</v>
      </c>
      <c r="B91" s="3">
        <v>29</v>
      </c>
      <c r="C91" t="s">
        <v>111</v>
      </c>
      <c r="D91" t="s">
        <v>94</v>
      </c>
      <c r="E91">
        <v>2012</v>
      </c>
      <c r="F91" t="s">
        <v>39</v>
      </c>
      <c r="G91" s="4">
        <v>1.6261574074074074E-2</v>
      </c>
      <c r="H91">
        <v>29</v>
      </c>
      <c r="I91" s="10">
        <v>130.69999999999999</v>
      </c>
      <c r="J91" t="s">
        <v>484</v>
      </c>
    </row>
    <row r="92" spans="1:10">
      <c r="A92" t="str">
        <f t="shared" si="1"/>
        <v>Курова НаталияЖ14</v>
      </c>
      <c r="B92" s="3">
        <v>30</v>
      </c>
      <c r="C92" t="s">
        <v>112</v>
      </c>
      <c r="D92" t="s">
        <v>31</v>
      </c>
      <c r="E92">
        <v>2011</v>
      </c>
      <c r="F92" t="s">
        <v>35</v>
      </c>
      <c r="G92" s="4">
        <v>1.6655092592592593E-2</v>
      </c>
      <c r="H92">
        <v>30</v>
      </c>
      <c r="I92" s="10">
        <v>126.6</v>
      </c>
      <c r="J92" t="s">
        <v>484</v>
      </c>
    </row>
    <row r="93" spans="1:10">
      <c r="A93" t="str">
        <f t="shared" si="1"/>
        <v>Ходякова ВикторияЖ14</v>
      </c>
      <c r="B93" s="3">
        <v>31</v>
      </c>
      <c r="C93" t="s">
        <v>113</v>
      </c>
      <c r="D93" t="s">
        <v>9</v>
      </c>
      <c r="E93">
        <v>2012</v>
      </c>
      <c r="F93" t="s">
        <v>28</v>
      </c>
      <c r="G93" s="4">
        <v>1.7731481481481483E-2</v>
      </c>
      <c r="H93">
        <v>31</v>
      </c>
      <c r="I93" s="10">
        <v>115.4</v>
      </c>
      <c r="J93" t="s">
        <v>484</v>
      </c>
    </row>
    <row r="94" spans="1:10">
      <c r="A94" t="str">
        <f t="shared" si="1"/>
        <v>Землянская ОльгаЖ14</v>
      </c>
      <c r="B94" s="3">
        <v>32</v>
      </c>
      <c r="C94" t="s">
        <v>114</v>
      </c>
      <c r="D94" t="s">
        <v>115</v>
      </c>
      <c r="E94">
        <v>2012</v>
      </c>
      <c r="F94" t="s">
        <v>28</v>
      </c>
      <c r="G94" s="4">
        <v>1.7905092592592594E-2</v>
      </c>
      <c r="H94">
        <v>32</v>
      </c>
      <c r="I94" s="10">
        <v>113.6</v>
      </c>
      <c r="J94" t="s">
        <v>484</v>
      </c>
    </row>
    <row r="95" spans="1:10">
      <c r="A95" t="str">
        <f t="shared" si="1"/>
        <v>Токарева КсенияЖ14</v>
      </c>
      <c r="B95" s="3">
        <v>33</v>
      </c>
      <c r="C95" t="s">
        <v>116</v>
      </c>
      <c r="D95" t="s">
        <v>9</v>
      </c>
      <c r="E95">
        <v>2011</v>
      </c>
      <c r="F95" t="s">
        <v>10</v>
      </c>
      <c r="G95" s="4">
        <v>1.7986111111111109E-2</v>
      </c>
      <c r="H95">
        <v>33</v>
      </c>
      <c r="I95" s="10">
        <v>112.7</v>
      </c>
      <c r="J95" t="s">
        <v>484</v>
      </c>
    </row>
    <row r="96" spans="1:10">
      <c r="A96" t="str">
        <f t="shared" si="1"/>
        <v>Демиденко ЕлизаветаЖ14</v>
      </c>
      <c r="B96" s="3">
        <v>34</v>
      </c>
      <c r="C96" t="s">
        <v>117</v>
      </c>
      <c r="D96" t="s">
        <v>9</v>
      </c>
      <c r="E96">
        <v>2012</v>
      </c>
      <c r="F96" t="s">
        <v>14</v>
      </c>
      <c r="G96" s="4">
        <v>2.1967592592592594E-2</v>
      </c>
      <c r="H96">
        <v>34</v>
      </c>
      <c r="I96" s="10">
        <v>71.319999999999993</v>
      </c>
      <c r="J96" t="s">
        <v>484</v>
      </c>
    </row>
    <row r="97" spans="1:10">
      <c r="A97" t="str">
        <f t="shared" si="1"/>
        <v>Клочкова ЕлизаветаЖ14</v>
      </c>
      <c r="B97" s="3">
        <v>35</v>
      </c>
      <c r="C97" t="s">
        <v>118</v>
      </c>
      <c r="D97" t="s">
        <v>13</v>
      </c>
      <c r="E97">
        <v>2011</v>
      </c>
      <c r="F97" t="s">
        <v>28</v>
      </c>
      <c r="G97" s="4">
        <v>2.3055555555555555E-2</v>
      </c>
      <c r="H97">
        <v>35</v>
      </c>
      <c r="I97" s="10">
        <v>60</v>
      </c>
      <c r="J97" t="s">
        <v>484</v>
      </c>
    </row>
    <row r="98" spans="1:10">
      <c r="A98" t="str">
        <f t="shared" si="1"/>
        <v>Борубаева АйданаЖ14</v>
      </c>
      <c r="B98" s="3">
        <v>36</v>
      </c>
      <c r="C98" t="s">
        <v>119</v>
      </c>
      <c r="D98" t="s">
        <v>13</v>
      </c>
      <c r="E98">
        <v>2011</v>
      </c>
      <c r="F98" t="s">
        <v>10</v>
      </c>
      <c r="G98" s="4">
        <v>3.0590277777777775E-2</v>
      </c>
      <c r="H98">
        <v>36</v>
      </c>
      <c r="I98" s="10">
        <v>0</v>
      </c>
      <c r="J98" t="s">
        <v>484</v>
      </c>
    </row>
    <row r="99" spans="1:10">
      <c r="A99" t="str">
        <f t="shared" si="1"/>
        <v>Соврасова ЕвангелинаЖ14</v>
      </c>
      <c r="B99" s="3">
        <v>37</v>
      </c>
      <c r="C99" t="s">
        <v>120</v>
      </c>
      <c r="D99" t="s">
        <v>121</v>
      </c>
      <c r="E99">
        <v>2012</v>
      </c>
      <c r="F99" t="s">
        <v>14</v>
      </c>
      <c r="G99" s="4">
        <v>4.5717592592592594E-2</v>
      </c>
      <c r="H99">
        <v>37</v>
      </c>
      <c r="I99" s="10">
        <v>0</v>
      </c>
      <c r="J99" t="s">
        <v>484</v>
      </c>
    </row>
    <row r="100" spans="1:10">
      <c r="A100" t="str">
        <f t="shared" si="1"/>
        <v>Новикова ЕкатеринаЖ14</v>
      </c>
      <c r="B100" s="3">
        <v>38</v>
      </c>
      <c r="C100" t="s">
        <v>122</v>
      </c>
      <c r="D100" t="s">
        <v>19</v>
      </c>
      <c r="E100">
        <v>2012</v>
      </c>
      <c r="F100" t="s">
        <v>14</v>
      </c>
      <c r="G100" t="s">
        <v>732</v>
      </c>
      <c r="I100" s="10">
        <v>0</v>
      </c>
      <c r="J100" t="s">
        <v>484</v>
      </c>
    </row>
    <row r="101" spans="1:10">
      <c r="A101" t="str">
        <f t="shared" si="1"/>
        <v>Копыченко ОленаЖ14</v>
      </c>
      <c r="B101" s="3">
        <v>39</v>
      </c>
      <c r="C101" t="s">
        <v>123</v>
      </c>
      <c r="D101" t="s">
        <v>49</v>
      </c>
      <c r="E101">
        <v>2012</v>
      </c>
      <c r="F101" t="s">
        <v>10</v>
      </c>
      <c r="G101" t="s">
        <v>732</v>
      </c>
      <c r="I101" s="10">
        <v>0</v>
      </c>
      <c r="J101" t="s">
        <v>484</v>
      </c>
    </row>
    <row r="102" spans="1:10">
      <c r="A102" t="str">
        <f t="shared" si="1"/>
        <v/>
      </c>
      <c r="I102" s="10"/>
    </row>
    <row r="103" spans="1:10" ht="22.8">
      <c r="A103" t="str">
        <f t="shared" si="1"/>
        <v/>
      </c>
      <c r="B103" s="1" t="s">
        <v>483</v>
      </c>
      <c r="I103" s="10"/>
    </row>
    <row r="104" spans="1:10">
      <c r="A104" t="str">
        <f t="shared" si="1"/>
        <v/>
      </c>
      <c r="I104" s="10"/>
    </row>
    <row r="105" spans="1:10">
      <c r="A105" t="str">
        <f t="shared" si="1"/>
        <v>Фамилия, имя</v>
      </c>
      <c r="B105" s="2" t="s">
        <v>0</v>
      </c>
      <c r="C105" t="s">
        <v>1</v>
      </c>
      <c r="D105" t="s">
        <v>2</v>
      </c>
      <c r="E105" t="s">
        <v>3</v>
      </c>
      <c r="F105" t="s">
        <v>4</v>
      </c>
      <c r="G105" t="s">
        <v>5</v>
      </c>
      <c r="H105" t="s">
        <v>6</v>
      </c>
      <c r="I105" s="10" t="s">
        <v>7</v>
      </c>
    </row>
    <row r="106" spans="1:10">
      <c r="A106" t="str">
        <f t="shared" si="1"/>
        <v>Ушакова МарияЖ16</v>
      </c>
      <c r="B106" s="3">
        <v>1</v>
      </c>
      <c r="C106" t="s">
        <v>124</v>
      </c>
      <c r="D106" t="s">
        <v>9</v>
      </c>
      <c r="E106">
        <v>2010</v>
      </c>
      <c r="F106" t="s">
        <v>35</v>
      </c>
      <c r="G106" s="4">
        <v>1.0787037037037038E-2</v>
      </c>
      <c r="H106">
        <v>1</v>
      </c>
      <c r="I106" s="10">
        <v>200</v>
      </c>
      <c r="J106" t="s">
        <v>483</v>
      </c>
    </row>
    <row r="107" spans="1:10">
      <c r="A107" t="str">
        <f t="shared" si="1"/>
        <v>Громашева ДарьяЖ16</v>
      </c>
      <c r="B107" s="3">
        <v>2</v>
      </c>
      <c r="C107" t="s">
        <v>125</v>
      </c>
      <c r="D107" t="s">
        <v>31</v>
      </c>
      <c r="E107">
        <v>2009</v>
      </c>
      <c r="F107" t="s">
        <v>35</v>
      </c>
      <c r="G107" s="4">
        <v>1.1041666666666667E-2</v>
      </c>
      <c r="H107">
        <v>2</v>
      </c>
      <c r="I107" s="10">
        <v>197.6</v>
      </c>
      <c r="J107" t="s">
        <v>483</v>
      </c>
    </row>
    <row r="108" spans="1:10">
      <c r="A108" t="str">
        <f t="shared" si="1"/>
        <v>Бердникова ВероникаЖ16</v>
      </c>
      <c r="B108" s="3">
        <v>3</v>
      </c>
      <c r="C108" t="s">
        <v>126</v>
      </c>
      <c r="D108" t="s">
        <v>27</v>
      </c>
      <c r="E108">
        <v>2009</v>
      </c>
      <c r="F108" t="s">
        <v>127</v>
      </c>
      <c r="G108" s="4">
        <v>1.1111111111111112E-2</v>
      </c>
      <c r="H108">
        <v>3</v>
      </c>
      <c r="I108" s="10">
        <v>196.9</v>
      </c>
      <c r="J108" t="s">
        <v>483</v>
      </c>
    </row>
    <row r="109" spans="1:10">
      <c r="A109" t="str">
        <f t="shared" si="1"/>
        <v>Иванова ПолинаЖ16</v>
      </c>
      <c r="B109" s="3">
        <v>4</v>
      </c>
      <c r="C109" t="s">
        <v>128</v>
      </c>
      <c r="D109" t="s">
        <v>22</v>
      </c>
      <c r="E109">
        <v>2009</v>
      </c>
      <c r="F109" t="s">
        <v>35</v>
      </c>
      <c r="G109" s="4">
        <v>1.1331018518518518E-2</v>
      </c>
      <c r="H109">
        <v>4</v>
      </c>
      <c r="I109" s="10">
        <v>194.9</v>
      </c>
      <c r="J109" t="s">
        <v>483</v>
      </c>
    </row>
    <row r="110" spans="1:10">
      <c r="A110" t="str">
        <f t="shared" si="1"/>
        <v>Попова МаргаритаЖ16</v>
      </c>
      <c r="B110" s="3">
        <v>5</v>
      </c>
      <c r="C110" t="s">
        <v>129</v>
      </c>
      <c r="D110" t="s">
        <v>89</v>
      </c>
      <c r="E110">
        <v>2010</v>
      </c>
      <c r="F110" t="s">
        <v>127</v>
      </c>
      <c r="G110" s="4">
        <v>1.1354166666666667E-2</v>
      </c>
      <c r="H110">
        <v>5</v>
      </c>
      <c r="I110" s="10">
        <v>194.7</v>
      </c>
      <c r="J110" t="s">
        <v>483</v>
      </c>
    </row>
    <row r="111" spans="1:10">
      <c r="A111" t="str">
        <f t="shared" si="1"/>
        <v>Кузовкина ДарьяЖ16</v>
      </c>
      <c r="B111" s="3">
        <v>6</v>
      </c>
      <c r="C111" t="s">
        <v>130</v>
      </c>
      <c r="D111" t="s">
        <v>22</v>
      </c>
      <c r="E111">
        <v>2009</v>
      </c>
      <c r="F111" t="s">
        <v>127</v>
      </c>
      <c r="G111" s="4">
        <v>1.136574074074074E-2</v>
      </c>
      <c r="H111">
        <v>6</v>
      </c>
      <c r="I111" s="10">
        <v>194.6</v>
      </c>
      <c r="J111" t="s">
        <v>483</v>
      </c>
    </row>
    <row r="112" spans="1:10">
      <c r="A112" t="str">
        <f t="shared" si="1"/>
        <v>Уразова ЯрославаЖ16</v>
      </c>
      <c r="B112" s="3">
        <v>7</v>
      </c>
      <c r="C112" t="s">
        <v>131</v>
      </c>
      <c r="D112" t="s">
        <v>16</v>
      </c>
      <c r="E112">
        <v>2010</v>
      </c>
      <c r="F112" t="s">
        <v>35</v>
      </c>
      <c r="G112" s="4">
        <v>1.1631944444444445E-2</v>
      </c>
      <c r="H112">
        <v>7</v>
      </c>
      <c r="I112" s="10">
        <v>192.1</v>
      </c>
      <c r="J112" t="s">
        <v>483</v>
      </c>
    </row>
    <row r="113" spans="1:10">
      <c r="A113" t="str">
        <f t="shared" si="1"/>
        <v>Шишова ДарьяЖ16</v>
      </c>
      <c r="B113" s="3">
        <v>8</v>
      </c>
      <c r="C113" t="s">
        <v>132</v>
      </c>
      <c r="D113" t="s">
        <v>22</v>
      </c>
      <c r="E113">
        <v>2009</v>
      </c>
      <c r="F113" t="s">
        <v>127</v>
      </c>
      <c r="G113" s="4">
        <v>1.1643518518518518E-2</v>
      </c>
      <c r="H113">
        <v>8</v>
      </c>
      <c r="I113" s="10">
        <v>192</v>
      </c>
      <c r="J113" t="s">
        <v>483</v>
      </c>
    </row>
    <row r="114" spans="1:10">
      <c r="A114" t="str">
        <f t="shared" si="1"/>
        <v>Бударина АлисаЖ16</v>
      </c>
      <c r="B114" s="3">
        <v>9</v>
      </c>
      <c r="C114" t="s">
        <v>133</v>
      </c>
      <c r="D114" t="s">
        <v>22</v>
      </c>
      <c r="E114">
        <v>2009</v>
      </c>
      <c r="F114" t="s">
        <v>35</v>
      </c>
      <c r="G114" s="4">
        <v>1.2025462962962962E-2</v>
      </c>
      <c r="H114">
        <v>9</v>
      </c>
      <c r="I114" s="10">
        <v>188.5</v>
      </c>
      <c r="J114" t="s">
        <v>483</v>
      </c>
    </row>
    <row r="115" spans="1:10">
      <c r="A115" t="str">
        <f t="shared" si="1"/>
        <v>Шкурина МарияЖ16</v>
      </c>
      <c r="B115" s="3">
        <v>10</v>
      </c>
      <c r="C115" t="s">
        <v>134</v>
      </c>
      <c r="D115" t="s">
        <v>71</v>
      </c>
      <c r="E115">
        <v>2009</v>
      </c>
      <c r="F115" t="s">
        <v>35</v>
      </c>
      <c r="G115" s="4">
        <v>1.2037037037037035E-2</v>
      </c>
      <c r="H115">
        <v>10</v>
      </c>
      <c r="I115" s="10">
        <v>188.4</v>
      </c>
      <c r="J115" t="s">
        <v>483</v>
      </c>
    </row>
    <row r="116" spans="1:10">
      <c r="A116" t="str">
        <f t="shared" si="1"/>
        <v>Ряскина ВикторияЖ16</v>
      </c>
      <c r="B116" s="3">
        <v>11</v>
      </c>
      <c r="C116" t="s">
        <v>135</v>
      </c>
      <c r="D116" t="s">
        <v>16</v>
      </c>
      <c r="E116">
        <v>2009</v>
      </c>
      <c r="F116" t="s">
        <v>35</v>
      </c>
      <c r="G116" s="4">
        <v>1.230324074074074E-2</v>
      </c>
      <c r="H116">
        <v>11</v>
      </c>
      <c r="I116" s="10">
        <v>185.9</v>
      </c>
      <c r="J116" t="s">
        <v>483</v>
      </c>
    </row>
    <row r="117" spans="1:10">
      <c r="A117" t="str">
        <f t="shared" si="1"/>
        <v>Верзун МарияЖ16</v>
      </c>
      <c r="B117" s="3">
        <v>12</v>
      </c>
      <c r="C117" t="s">
        <v>136</v>
      </c>
      <c r="D117" t="s">
        <v>27</v>
      </c>
      <c r="E117">
        <v>2009</v>
      </c>
      <c r="F117" t="s">
        <v>35</v>
      </c>
      <c r="G117" s="4">
        <v>1.230324074074074E-2</v>
      </c>
      <c r="H117">
        <v>11</v>
      </c>
      <c r="I117" s="10">
        <v>185.9</v>
      </c>
      <c r="J117" t="s">
        <v>483</v>
      </c>
    </row>
    <row r="118" spans="1:10">
      <c r="A118" t="str">
        <f t="shared" si="1"/>
        <v>Азарина АннаЖ16</v>
      </c>
      <c r="B118" s="3">
        <v>13</v>
      </c>
      <c r="C118" t="s">
        <v>137</v>
      </c>
      <c r="D118" t="s">
        <v>44</v>
      </c>
      <c r="E118">
        <v>2009</v>
      </c>
      <c r="F118" t="s">
        <v>39</v>
      </c>
      <c r="G118" s="4">
        <v>1.2534722222222223E-2</v>
      </c>
      <c r="H118">
        <v>13</v>
      </c>
      <c r="I118" s="10">
        <v>183.7</v>
      </c>
      <c r="J118" t="s">
        <v>483</v>
      </c>
    </row>
    <row r="119" spans="1:10">
      <c r="A119" t="str">
        <f t="shared" si="1"/>
        <v>Снегирева ЕлизаветаЖ16</v>
      </c>
      <c r="B119" s="3">
        <v>14</v>
      </c>
      <c r="C119" t="s">
        <v>138</v>
      </c>
      <c r="D119" t="s">
        <v>37</v>
      </c>
      <c r="E119">
        <v>2009</v>
      </c>
      <c r="F119" t="s">
        <v>39</v>
      </c>
      <c r="G119" s="4">
        <v>1.2881944444444446E-2</v>
      </c>
      <c r="H119">
        <v>14</v>
      </c>
      <c r="I119" s="10">
        <v>180.5</v>
      </c>
      <c r="J119" t="s">
        <v>483</v>
      </c>
    </row>
    <row r="120" spans="1:10">
      <c r="A120" t="str">
        <f t="shared" si="1"/>
        <v>Станченко АнастасияЖ16</v>
      </c>
      <c r="B120" s="3">
        <v>15</v>
      </c>
      <c r="C120" t="s">
        <v>139</v>
      </c>
      <c r="D120" t="s">
        <v>9</v>
      </c>
      <c r="E120">
        <v>2010</v>
      </c>
      <c r="F120" t="s">
        <v>35</v>
      </c>
      <c r="G120" s="4">
        <v>1.3055555555555556E-2</v>
      </c>
      <c r="H120">
        <v>15</v>
      </c>
      <c r="I120" s="10">
        <v>178.9</v>
      </c>
      <c r="J120" t="s">
        <v>483</v>
      </c>
    </row>
    <row r="121" spans="1:10">
      <c r="A121" t="str">
        <f t="shared" si="1"/>
        <v>Грабиненко ЕленаЖ16</v>
      </c>
      <c r="B121" s="3">
        <v>16</v>
      </c>
      <c r="C121" t="s">
        <v>140</v>
      </c>
      <c r="D121" t="s">
        <v>71</v>
      </c>
      <c r="E121">
        <v>2010</v>
      </c>
      <c r="F121" t="s">
        <v>35</v>
      </c>
      <c r="G121" s="4">
        <v>1.3356481481481483E-2</v>
      </c>
      <c r="H121">
        <v>16</v>
      </c>
      <c r="I121" s="10">
        <v>176.1</v>
      </c>
      <c r="J121" t="s">
        <v>483</v>
      </c>
    </row>
    <row r="122" spans="1:10">
      <c r="A122" t="str">
        <f t="shared" si="1"/>
        <v>Кукуева ЕлизаветаЖ16</v>
      </c>
      <c r="B122" s="3">
        <v>17</v>
      </c>
      <c r="C122" t="s">
        <v>141</v>
      </c>
      <c r="D122" t="s">
        <v>27</v>
      </c>
      <c r="E122">
        <v>2010</v>
      </c>
      <c r="F122" t="s">
        <v>35</v>
      </c>
      <c r="G122" s="4">
        <v>1.3414351851851851E-2</v>
      </c>
      <c r="H122">
        <v>17</v>
      </c>
      <c r="I122" s="10">
        <v>175.6</v>
      </c>
      <c r="J122" t="s">
        <v>483</v>
      </c>
    </row>
    <row r="123" spans="1:10">
      <c r="A123" t="str">
        <f t="shared" si="1"/>
        <v>Гурина МарияЖ16</v>
      </c>
      <c r="B123" s="3">
        <v>18</v>
      </c>
      <c r="C123" t="s">
        <v>142</v>
      </c>
      <c r="D123" t="s">
        <v>44</v>
      </c>
      <c r="E123">
        <v>2009</v>
      </c>
      <c r="F123" t="s">
        <v>10</v>
      </c>
      <c r="G123" s="4">
        <v>1.4016203703703704E-2</v>
      </c>
      <c r="H123">
        <v>18</v>
      </c>
      <c r="I123" s="10">
        <v>170</v>
      </c>
      <c r="J123" t="s">
        <v>483</v>
      </c>
    </row>
    <row r="124" spans="1:10">
      <c r="A124" t="str">
        <f t="shared" si="1"/>
        <v>Шишкина МарияЖ16</v>
      </c>
      <c r="B124" s="3">
        <v>19</v>
      </c>
      <c r="C124" t="s">
        <v>143</v>
      </c>
      <c r="D124" t="s">
        <v>31</v>
      </c>
      <c r="E124">
        <v>2010</v>
      </c>
      <c r="F124" t="s">
        <v>39</v>
      </c>
      <c r="G124" s="4">
        <v>1.4085648148148151E-2</v>
      </c>
      <c r="H124">
        <v>19</v>
      </c>
      <c r="I124" s="10">
        <v>169.4</v>
      </c>
      <c r="J124" t="s">
        <v>483</v>
      </c>
    </row>
    <row r="125" spans="1:10">
      <c r="A125" t="str">
        <f t="shared" si="1"/>
        <v>Рябых АннаЖ16</v>
      </c>
      <c r="B125" s="3">
        <v>20</v>
      </c>
      <c r="C125" t="s">
        <v>144</v>
      </c>
      <c r="D125" t="s">
        <v>22</v>
      </c>
      <c r="E125">
        <v>2009</v>
      </c>
      <c r="F125" t="s">
        <v>35</v>
      </c>
      <c r="G125" s="4">
        <v>1.4432870370370372E-2</v>
      </c>
      <c r="H125">
        <v>20</v>
      </c>
      <c r="I125" s="10">
        <v>166.2</v>
      </c>
      <c r="J125" t="s">
        <v>483</v>
      </c>
    </row>
    <row r="126" spans="1:10">
      <c r="A126" t="str">
        <f t="shared" si="1"/>
        <v>Наумова СофияЖ16</v>
      </c>
      <c r="B126" s="3">
        <v>21</v>
      </c>
      <c r="C126" t="s">
        <v>145</v>
      </c>
      <c r="D126" t="s">
        <v>49</v>
      </c>
      <c r="E126">
        <v>2009</v>
      </c>
      <c r="F126" t="s">
        <v>28</v>
      </c>
      <c r="G126" s="4">
        <v>1.462962962962963E-2</v>
      </c>
      <c r="H126">
        <v>21</v>
      </c>
      <c r="I126" s="10">
        <v>164.3</v>
      </c>
      <c r="J126" t="s">
        <v>483</v>
      </c>
    </row>
    <row r="127" spans="1:10">
      <c r="A127" t="str">
        <f t="shared" si="1"/>
        <v>Ковалева КираЖ16</v>
      </c>
      <c r="B127" s="3">
        <v>22</v>
      </c>
      <c r="C127" t="s">
        <v>146</v>
      </c>
      <c r="D127" t="s">
        <v>31</v>
      </c>
      <c r="E127">
        <v>2009</v>
      </c>
      <c r="F127" t="s">
        <v>28</v>
      </c>
      <c r="G127" s="4">
        <v>1.6620370370370372E-2</v>
      </c>
      <c r="H127">
        <v>22</v>
      </c>
      <c r="I127" s="10">
        <v>145.9</v>
      </c>
      <c r="J127" t="s">
        <v>483</v>
      </c>
    </row>
    <row r="128" spans="1:10">
      <c r="A128" t="str">
        <f t="shared" si="1"/>
        <v>Комарова ВикторияЖ16</v>
      </c>
      <c r="B128" s="3">
        <v>23</v>
      </c>
      <c r="C128" t="s">
        <v>147</v>
      </c>
      <c r="D128" t="s">
        <v>71</v>
      </c>
      <c r="E128">
        <v>2009</v>
      </c>
      <c r="F128" t="s">
        <v>28</v>
      </c>
      <c r="G128" s="4">
        <v>1.7326388888888888E-2</v>
      </c>
      <c r="H128">
        <v>23</v>
      </c>
      <c r="I128" s="10">
        <v>139.30000000000001</v>
      </c>
      <c r="J128" t="s">
        <v>483</v>
      </c>
    </row>
    <row r="129" spans="1:10">
      <c r="A129" t="str">
        <f t="shared" si="1"/>
        <v>Козлова АлександраЖ16</v>
      </c>
      <c r="B129" s="3">
        <v>24</v>
      </c>
      <c r="C129" t="s">
        <v>148</v>
      </c>
      <c r="D129" t="s">
        <v>13</v>
      </c>
      <c r="E129">
        <v>2010</v>
      </c>
      <c r="F129" t="s">
        <v>35</v>
      </c>
      <c r="G129" s="4">
        <v>1.7349537037037038E-2</v>
      </c>
      <c r="H129">
        <v>24</v>
      </c>
      <c r="I129" s="10">
        <v>139.1</v>
      </c>
      <c r="J129" t="s">
        <v>483</v>
      </c>
    </row>
    <row r="130" spans="1:10">
      <c r="A130" t="str">
        <f t="shared" si="1"/>
        <v>Хлебникова ВладиславаЖ16</v>
      </c>
      <c r="B130" s="3">
        <v>25</v>
      </c>
      <c r="C130" t="s">
        <v>149</v>
      </c>
      <c r="D130" t="s">
        <v>13</v>
      </c>
      <c r="E130">
        <v>2009</v>
      </c>
      <c r="F130" t="s">
        <v>28</v>
      </c>
      <c r="G130" s="4">
        <v>1.7453703703703704E-2</v>
      </c>
      <c r="H130">
        <v>25</v>
      </c>
      <c r="I130" s="10">
        <v>138.1</v>
      </c>
      <c r="J130" t="s">
        <v>483</v>
      </c>
    </row>
    <row r="131" spans="1:10">
      <c r="A131" t="str">
        <f t="shared" si="1"/>
        <v>Изюмова АннаЖ16</v>
      </c>
      <c r="B131" s="3">
        <v>26</v>
      </c>
      <c r="C131" t="s">
        <v>150</v>
      </c>
      <c r="D131" t="s">
        <v>94</v>
      </c>
      <c r="E131">
        <v>2010</v>
      </c>
      <c r="F131" t="s">
        <v>35</v>
      </c>
      <c r="G131" s="4">
        <v>1.8240740740740741E-2</v>
      </c>
      <c r="H131">
        <v>26</v>
      </c>
      <c r="I131" s="10">
        <v>130.9</v>
      </c>
      <c r="J131" t="s">
        <v>483</v>
      </c>
    </row>
    <row r="132" spans="1:10">
      <c r="A132" t="str">
        <f t="shared" si="1"/>
        <v>Божко АлинаЖ16</v>
      </c>
      <c r="B132" s="3">
        <v>27</v>
      </c>
      <c r="C132" t="s">
        <v>151</v>
      </c>
      <c r="D132" t="s">
        <v>52</v>
      </c>
      <c r="E132">
        <v>2009</v>
      </c>
      <c r="F132" t="s">
        <v>28</v>
      </c>
      <c r="G132" s="4">
        <v>2.0486111111111111E-2</v>
      </c>
      <c r="H132">
        <v>27</v>
      </c>
      <c r="I132" s="10">
        <v>110</v>
      </c>
      <c r="J132" t="s">
        <v>483</v>
      </c>
    </row>
    <row r="133" spans="1:10">
      <c r="A133" t="str">
        <f t="shared" ref="A133:A196" si="2">C133&amp;J133</f>
        <v>Мельникова ВероникаЖ16</v>
      </c>
      <c r="B133" s="3">
        <v>28</v>
      </c>
      <c r="C133" t="s">
        <v>152</v>
      </c>
      <c r="D133" t="s">
        <v>9</v>
      </c>
      <c r="E133">
        <v>2010</v>
      </c>
      <c r="F133" t="s">
        <v>14</v>
      </c>
      <c r="G133" s="4">
        <v>2.1724537037037039E-2</v>
      </c>
      <c r="H133">
        <v>28</v>
      </c>
      <c r="I133" s="10">
        <v>98.6</v>
      </c>
      <c r="J133" t="s">
        <v>483</v>
      </c>
    </row>
    <row r="134" spans="1:10">
      <c r="A134" t="str">
        <f t="shared" si="2"/>
        <v>Жилякова ЛюбовьЖ16</v>
      </c>
      <c r="B134" s="3">
        <v>29</v>
      </c>
      <c r="C134" t="s">
        <v>153</v>
      </c>
      <c r="D134" t="s">
        <v>121</v>
      </c>
      <c r="E134">
        <v>2009</v>
      </c>
      <c r="F134" t="s">
        <v>14</v>
      </c>
      <c r="G134" s="4">
        <v>2.49537037037037E-2</v>
      </c>
      <c r="H134">
        <v>29</v>
      </c>
      <c r="I134" s="10">
        <v>68.66</v>
      </c>
      <c r="J134" t="s">
        <v>483</v>
      </c>
    </row>
    <row r="135" spans="1:10">
      <c r="A135" t="str">
        <f t="shared" si="2"/>
        <v>Лавлинская ВикторияЖ16</v>
      </c>
      <c r="B135" s="3">
        <v>30</v>
      </c>
      <c r="C135" t="s">
        <v>154</v>
      </c>
      <c r="D135" t="s">
        <v>94</v>
      </c>
      <c r="E135">
        <v>2009</v>
      </c>
      <c r="F135" t="s">
        <v>39</v>
      </c>
      <c r="G135" s="4">
        <v>2.5405092592592594E-2</v>
      </c>
      <c r="H135">
        <v>30</v>
      </c>
      <c r="I135" s="10">
        <v>64.48</v>
      </c>
      <c r="J135" t="s">
        <v>483</v>
      </c>
    </row>
    <row r="136" spans="1:10">
      <c r="A136" t="str">
        <f t="shared" si="2"/>
        <v/>
      </c>
      <c r="I136" s="10"/>
    </row>
    <row r="137" spans="1:10" ht="22.8">
      <c r="A137" t="str">
        <f t="shared" si="2"/>
        <v/>
      </c>
      <c r="B137" s="1" t="s">
        <v>482</v>
      </c>
      <c r="I137" s="10"/>
    </row>
    <row r="138" spans="1:10">
      <c r="A138" t="str">
        <f t="shared" si="2"/>
        <v/>
      </c>
      <c r="I138" s="10"/>
    </row>
    <row r="139" spans="1:10">
      <c r="A139" t="str">
        <f t="shared" si="2"/>
        <v>Фамилия, имя</v>
      </c>
      <c r="B139" s="2" t="s">
        <v>0</v>
      </c>
      <c r="C139" t="s">
        <v>1</v>
      </c>
      <c r="D139" t="s">
        <v>2</v>
      </c>
      <c r="E139" t="s">
        <v>3</v>
      </c>
      <c r="F139" t="s">
        <v>4</v>
      </c>
      <c r="G139" t="s">
        <v>5</v>
      </c>
      <c r="H139" t="s">
        <v>6</v>
      </c>
      <c r="I139" s="10" t="s">
        <v>7</v>
      </c>
    </row>
    <row r="140" spans="1:10">
      <c r="A140" t="str">
        <f t="shared" si="2"/>
        <v>Кудинова ДарьяЖ18</v>
      </c>
      <c r="B140" s="3">
        <v>1</v>
      </c>
      <c r="C140" t="s">
        <v>155</v>
      </c>
      <c r="D140" t="s">
        <v>16</v>
      </c>
      <c r="E140">
        <v>2007</v>
      </c>
      <c r="F140" t="s">
        <v>127</v>
      </c>
      <c r="G140" s="4">
        <v>1.0486111111111111E-2</v>
      </c>
      <c r="H140">
        <v>1</v>
      </c>
      <c r="I140" s="10">
        <v>200</v>
      </c>
      <c r="J140" t="s">
        <v>482</v>
      </c>
    </row>
    <row r="141" spans="1:10">
      <c r="A141" t="str">
        <f t="shared" si="2"/>
        <v>Вильденберг ВалерияЖ18</v>
      </c>
      <c r="B141" s="3">
        <v>2</v>
      </c>
      <c r="C141" t="s">
        <v>156</v>
      </c>
      <c r="D141" t="s">
        <v>22</v>
      </c>
      <c r="E141">
        <v>2007</v>
      </c>
      <c r="F141" t="s">
        <v>127</v>
      </c>
      <c r="G141" s="4">
        <v>1.0671296296296297E-2</v>
      </c>
      <c r="H141">
        <v>2</v>
      </c>
      <c r="I141" s="10">
        <v>198.2</v>
      </c>
      <c r="J141" t="s">
        <v>482</v>
      </c>
    </row>
    <row r="142" spans="1:10">
      <c r="A142" t="str">
        <f t="shared" si="2"/>
        <v>Репина МарияЖ18</v>
      </c>
      <c r="B142" s="3">
        <v>3</v>
      </c>
      <c r="C142" t="s">
        <v>157</v>
      </c>
      <c r="D142" t="s">
        <v>16</v>
      </c>
      <c r="E142">
        <v>2008</v>
      </c>
      <c r="F142" t="s">
        <v>127</v>
      </c>
      <c r="G142" s="4">
        <v>1.1388888888888888E-2</v>
      </c>
      <c r="H142">
        <v>3</v>
      </c>
      <c r="I142" s="10">
        <v>191.3</v>
      </c>
      <c r="J142" t="s">
        <v>482</v>
      </c>
    </row>
    <row r="143" spans="1:10">
      <c r="A143" t="str">
        <f t="shared" si="2"/>
        <v>Нестерова АлександраЖ18</v>
      </c>
      <c r="B143" s="3">
        <v>4</v>
      </c>
      <c r="C143" t="s">
        <v>158</v>
      </c>
      <c r="D143" t="s">
        <v>56</v>
      </c>
      <c r="E143">
        <v>2008</v>
      </c>
      <c r="F143" t="s">
        <v>127</v>
      </c>
      <c r="G143" s="4">
        <v>1.1817129629629629E-2</v>
      </c>
      <c r="H143">
        <v>4</v>
      </c>
      <c r="I143" s="10">
        <v>187.3</v>
      </c>
      <c r="J143" t="s">
        <v>482</v>
      </c>
    </row>
    <row r="144" spans="1:10">
      <c r="A144" t="str">
        <f t="shared" si="2"/>
        <v>Калантарова АлинаЖ18</v>
      </c>
      <c r="B144" s="3">
        <v>5</v>
      </c>
      <c r="C144" t="s">
        <v>159</v>
      </c>
      <c r="D144" t="s">
        <v>9</v>
      </c>
      <c r="E144">
        <v>2007</v>
      </c>
      <c r="F144" t="s">
        <v>127</v>
      </c>
      <c r="G144" s="4">
        <v>1.1932870370370371E-2</v>
      </c>
      <c r="H144">
        <v>5</v>
      </c>
      <c r="I144" s="10">
        <v>186.2</v>
      </c>
      <c r="J144" t="s">
        <v>482</v>
      </c>
    </row>
    <row r="145" spans="1:10">
      <c r="A145" t="str">
        <f t="shared" si="2"/>
        <v>Уварова СофьяЖ18</v>
      </c>
      <c r="B145" s="3">
        <v>6</v>
      </c>
      <c r="C145" t="s">
        <v>160</v>
      </c>
      <c r="D145" t="s">
        <v>37</v>
      </c>
      <c r="E145">
        <v>2007</v>
      </c>
      <c r="F145" t="s">
        <v>127</v>
      </c>
      <c r="G145" s="4">
        <v>1.255787037037037E-2</v>
      </c>
      <c r="H145">
        <v>6</v>
      </c>
      <c r="I145" s="10">
        <v>180.2</v>
      </c>
      <c r="J145" t="s">
        <v>482</v>
      </c>
    </row>
    <row r="146" spans="1:10">
      <c r="A146" t="str">
        <f t="shared" si="2"/>
        <v>Чиркова АннаЖ18</v>
      </c>
      <c r="B146" s="3">
        <v>7</v>
      </c>
      <c r="C146" t="s">
        <v>161</v>
      </c>
      <c r="D146" t="s">
        <v>49</v>
      </c>
      <c r="E146">
        <v>2008</v>
      </c>
      <c r="F146" t="s">
        <v>35</v>
      </c>
      <c r="G146" s="4">
        <v>1.3275462962962963E-2</v>
      </c>
      <c r="H146">
        <v>7</v>
      </c>
      <c r="I146" s="10">
        <v>173.3</v>
      </c>
      <c r="J146" t="s">
        <v>482</v>
      </c>
    </row>
    <row r="147" spans="1:10">
      <c r="A147" t="str">
        <f t="shared" si="2"/>
        <v>Бердникова ЕваЖ18</v>
      </c>
      <c r="B147" s="3">
        <v>8</v>
      </c>
      <c r="C147" t="s">
        <v>162</v>
      </c>
      <c r="D147" t="s">
        <v>56</v>
      </c>
      <c r="E147">
        <v>2008</v>
      </c>
      <c r="F147" t="s">
        <v>35</v>
      </c>
      <c r="G147" s="4">
        <v>1.3506944444444445E-2</v>
      </c>
      <c r="H147">
        <v>8</v>
      </c>
      <c r="I147" s="10">
        <v>171.1</v>
      </c>
      <c r="J147" t="s">
        <v>482</v>
      </c>
    </row>
    <row r="148" spans="1:10">
      <c r="A148" t="str">
        <f t="shared" si="2"/>
        <v>Бердникова АринаЖ18</v>
      </c>
      <c r="B148" s="3">
        <v>9</v>
      </c>
      <c r="C148" t="s">
        <v>163</v>
      </c>
      <c r="D148" t="s">
        <v>56</v>
      </c>
      <c r="E148">
        <v>2008</v>
      </c>
      <c r="F148" t="s">
        <v>35</v>
      </c>
      <c r="G148" s="4">
        <v>1.3634259259259257E-2</v>
      </c>
      <c r="H148">
        <v>9</v>
      </c>
      <c r="I148" s="10">
        <v>169.9</v>
      </c>
      <c r="J148" t="s">
        <v>482</v>
      </c>
    </row>
    <row r="149" spans="1:10">
      <c r="A149" t="str">
        <f t="shared" si="2"/>
        <v>Максимова ВикторияЖ18</v>
      </c>
      <c r="B149" s="3">
        <v>10</v>
      </c>
      <c r="C149" t="s">
        <v>164</v>
      </c>
      <c r="D149" t="s">
        <v>52</v>
      </c>
      <c r="E149">
        <v>2008</v>
      </c>
      <c r="F149" t="s">
        <v>35</v>
      </c>
      <c r="G149" s="4">
        <v>1.3946759259259258E-2</v>
      </c>
      <c r="H149">
        <v>10</v>
      </c>
      <c r="I149" s="10">
        <v>166.9</v>
      </c>
      <c r="J149" t="s">
        <v>482</v>
      </c>
    </row>
    <row r="150" spans="1:10">
      <c r="A150" t="str">
        <f t="shared" si="2"/>
        <v>Фоменко АнастасияЖ18</v>
      </c>
      <c r="B150" s="3">
        <v>11</v>
      </c>
      <c r="C150" t="s">
        <v>165</v>
      </c>
      <c r="D150" t="s">
        <v>56</v>
      </c>
      <c r="E150">
        <v>2008</v>
      </c>
      <c r="F150" t="s">
        <v>127</v>
      </c>
      <c r="G150" s="4">
        <v>1.4328703703703703E-2</v>
      </c>
      <c r="H150">
        <v>11</v>
      </c>
      <c r="I150" s="10">
        <v>163.30000000000001</v>
      </c>
      <c r="J150" t="s">
        <v>482</v>
      </c>
    </row>
    <row r="151" spans="1:10">
      <c r="A151" t="str">
        <f t="shared" si="2"/>
        <v>Примчук УльянаЖ18</v>
      </c>
      <c r="B151" s="3">
        <v>12</v>
      </c>
      <c r="C151" t="s">
        <v>166</v>
      </c>
      <c r="D151" t="s">
        <v>16</v>
      </c>
      <c r="E151">
        <v>2008</v>
      </c>
      <c r="F151" t="s">
        <v>35</v>
      </c>
      <c r="G151" s="4">
        <v>1.4699074074074074E-2</v>
      </c>
      <c r="H151">
        <v>12</v>
      </c>
      <c r="I151" s="10">
        <v>159.80000000000001</v>
      </c>
      <c r="J151" t="s">
        <v>482</v>
      </c>
    </row>
    <row r="152" spans="1:10">
      <c r="A152" t="str">
        <f t="shared" si="2"/>
        <v>Перепеченая АннаЖ18</v>
      </c>
      <c r="B152" s="3">
        <v>13</v>
      </c>
      <c r="C152" t="s">
        <v>167</v>
      </c>
      <c r="D152" t="s">
        <v>71</v>
      </c>
      <c r="E152">
        <v>2007</v>
      </c>
      <c r="F152" t="s">
        <v>35</v>
      </c>
      <c r="G152" s="4">
        <v>1.4722222222222222E-2</v>
      </c>
      <c r="H152">
        <v>13</v>
      </c>
      <c r="I152" s="10">
        <v>159.6</v>
      </c>
      <c r="J152" t="s">
        <v>482</v>
      </c>
    </row>
    <row r="153" spans="1:10">
      <c r="A153" t="str">
        <f t="shared" si="2"/>
        <v>Савельева АринаЖ18</v>
      </c>
      <c r="B153" s="3">
        <v>14</v>
      </c>
      <c r="C153" t="s">
        <v>168</v>
      </c>
      <c r="D153" t="s">
        <v>31</v>
      </c>
      <c r="E153">
        <v>2008</v>
      </c>
      <c r="F153" t="s">
        <v>35</v>
      </c>
      <c r="G153" s="4">
        <v>1.6134259259259261E-2</v>
      </c>
      <c r="H153">
        <v>14</v>
      </c>
      <c r="I153" s="10">
        <v>146.1</v>
      </c>
      <c r="J153" t="s">
        <v>482</v>
      </c>
    </row>
    <row r="154" spans="1:10">
      <c r="A154" t="str">
        <f t="shared" si="2"/>
        <v>Тараненко ВладиславаЖ18</v>
      </c>
      <c r="B154" s="3">
        <v>15</v>
      </c>
      <c r="C154" t="s">
        <v>169</v>
      </c>
      <c r="D154" t="s">
        <v>71</v>
      </c>
      <c r="E154">
        <v>2007</v>
      </c>
      <c r="F154" t="s">
        <v>28</v>
      </c>
      <c r="G154" s="4">
        <v>1.8171296296296297E-2</v>
      </c>
      <c r="H154">
        <v>15</v>
      </c>
      <c r="I154" s="10">
        <v>126.7</v>
      </c>
      <c r="J154" t="s">
        <v>482</v>
      </c>
    </row>
    <row r="155" spans="1:10">
      <c r="A155" t="str">
        <f t="shared" si="2"/>
        <v>Журова АринаЖ18</v>
      </c>
      <c r="B155" s="3">
        <v>16</v>
      </c>
      <c r="C155" t="s">
        <v>170</v>
      </c>
      <c r="D155" t="s">
        <v>31</v>
      </c>
      <c r="E155">
        <v>2007</v>
      </c>
      <c r="F155" t="s">
        <v>35</v>
      </c>
      <c r="G155" s="4">
        <v>1.9664351851851853E-2</v>
      </c>
      <c r="H155">
        <v>16</v>
      </c>
      <c r="I155" s="10">
        <v>112.4</v>
      </c>
      <c r="J155" t="s">
        <v>482</v>
      </c>
    </row>
    <row r="156" spans="1:10">
      <c r="A156" t="str">
        <f t="shared" si="2"/>
        <v/>
      </c>
      <c r="I156" s="10"/>
    </row>
    <row r="157" spans="1:10" ht="22.8">
      <c r="A157" t="str">
        <f t="shared" si="2"/>
        <v/>
      </c>
      <c r="B157" s="1" t="s">
        <v>481</v>
      </c>
      <c r="I157" s="10"/>
    </row>
    <row r="158" spans="1:10">
      <c r="A158" t="str">
        <f t="shared" si="2"/>
        <v/>
      </c>
      <c r="I158" s="10"/>
    </row>
    <row r="159" spans="1:10">
      <c r="A159" t="str">
        <f t="shared" si="2"/>
        <v>Фамилия, имя</v>
      </c>
      <c r="B159" s="2" t="s">
        <v>0</v>
      </c>
      <c r="C159" t="s">
        <v>1</v>
      </c>
      <c r="D159" t="s">
        <v>2</v>
      </c>
      <c r="E159" t="s">
        <v>3</v>
      </c>
      <c r="F159" t="s">
        <v>4</v>
      </c>
      <c r="G159" t="s">
        <v>5</v>
      </c>
      <c r="H159" t="s">
        <v>6</v>
      </c>
      <c r="I159" s="10" t="s">
        <v>7</v>
      </c>
    </row>
    <row r="160" spans="1:10">
      <c r="A160" t="str">
        <f t="shared" si="2"/>
        <v>Георгиева МаргаритаЖ35</v>
      </c>
      <c r="B160" s="3">
        <v>1</v>
      </c>
      <c r="C160" t="s">
        <v>171</v>
      </c>
      <c r="D160" t="s">
        <v>13</v>
      </c>
      <c r="E160">
        <v>1981</v>
      </c>
      <c r="F160" t="s">
        <v>172</v>
      </c>
      <c r="G160" s="4">
        <v>1.0486111111111111E-2</v>
      </c>
      <c r="H160">
        <v>1</v>
      </c>
      <c r="I160" s="10">
        <v>200</v>
      </c>
      <c r="J160" t="s">
        <v>481</v>
      </c>
    </row>
    <row r="161" spans="1:10">
      <c r="A161" t="str">
        <f t="shared" si="2"/>
        <v>Макейчик НатальяЖ35</v>
      </c>
      <c r="B161" s="3">
        <v>2</v>
      </c>
      <c r="C161" t="s">
        <v>173</v>
      </c>
      <c r="D161" t="s">
        <v>71</v>
      </c>
      <c r="E161">
        <v>1966</v>
      </c>
      <c r="F161" t="s">
        <v>172</v>
      </c>
      <c r="G161" s="4">
        <v>1.1655092592592594E-2</v>
      </c>
      <c r="H161">
        <v>2</v>
      </c>
      <c r="I161" s="10">
        <v>188.8</v>
      </c>
      <c r="J161" t="s">
        <v>481</v>
      </c>
    </row>
    <row r="162" spans="1:10">
      <c r="A162" t="str">
        <f t="shared" si="2"/>
        <v>Старцева ЕленаЖ35</v>
      </c>
      <c r="B162" s="3">
        <v>3</v>
      </c>
      <c r="C162" t="s">
        <v>174</v>
      </c>
      <c r="D162" t="s">
        <v>175</v>
      </c>
      <c r="E162">
        <v>1986</v>
      </c>
      <c r="F162" t="s">
        <v>172</v>
      </c>
      <c r="G162" s="4">
        <v>1.1851851851851851E-2</v>
      </c>
      <c r="H162">
        <v>3</v>
      </c>
      <c r="I162" s="10">
        <v>186.9</v>
      </c>
      <c r="J162" t="s">
        <v>481</v>
      </c>
    </row>
    <row r="163" spans="1:10">
      <c r="A163" t="str">
        <f t="shared" si="2"/>
        <v>Заенцева ТатьянаЖ35</v>
      </c>
      <c r="B163" s="3">
        <v>4</v>
      </c>
      <c r="C163" t="s">
        <v>176</v>
      </c>
      <c r="D163" t="s">
        <v>27</v>
      </c>
      <c r="E163">
        <v>1985</v>
      </c>
      <c r="F163" t="s">
        <v>14</v>
      </c>
      <c r="G163" s="4">
        <v>1.2291666666666666E-2</v>
      </c>
      <c r="H163">
        <v>4</v>
      </c>
      <c r="I163" s="10">
        <v>182.7</v>
      </c>
      <c r="J163" t="s">
        <v>481</v>
      </c>
    </row>
    <row r="164" spans="1:10">
      <c r="A164" t="str">
        <f t="shared" si="2"/>
        <v>Лозинская ЮлияЖ35</v>
      </c>
      <c r="B164" s="3">
        <v>5</v>
      </c>
      <c r="C164" t="s">
        <v>177</v>
      </c>
      <c r="D164" t="s">
        <v>31</v>
      </c>
      <c r="E164">
        <v>1979</v>
      </c>
      <c r="F164" t="s">
        <v>14</v>
      </c>
      <c r="G164" s="4">
        <v>1.3275462962962963E-2</v>
      </c>
      <c r="H164">
        <v>5</v>
      </c>
      <c r="I164" s="10">
        <v>173.3</v>
      </c>
      <c r="J164" t="s">
        <v>481</v>
      </c>
    </row>
    <row r="165" spans="1:10">
      <c r="A165" t="str">
        <f t="shared" si="2"/>
        <v>Захарова ЕленаЖ35</v>
      </c>
      <c r="B165" s="3">
        <v>6</v>
      </c>
      <c r="C165" t="s">
        <v>178</v>
      </c>
      <c r="D165" t="s">
        <v>71</v>
      </c>
      <c r="E165">
        <v>1980</v>
      </c>
      <c r="F165" t="s">
        <v>14</v>
      </c>
      <c r="G165" s="4">
        <v>1.3773148148148147E-2</v>
      </c>
      <c r="H165">
        <v>6</v>
      </c>
      <c r="I165" s="10">
        <v>168.6</v>
      </c>
      <c r="J165" t="s">
        <v>481</v>
      </c>
    </row>
    <row r="166" spans="1:10">
      <c r="A166" t="str">
        <f t="shared" si="2"/>
        <v>Кальницкая ГалинаЖ35</v>
      </c>
      <c r="B166" s="3">
        <v>7</v>
      </c>
      <c r="C166" t="s">
        <v>179</v>
      </c>
      <c r="D166" t="s">
        <v>19</v>
      </c>
      <c r="E166">
        <v>1982</v>
      </c>
      <c r="F166" t="s">
        <v>14</v>
      </c>
      <c r="G166" s="4">
        <v>1.4178240740740741E-2</v>
      </c>
      <c r="H166">
        <v>7</v>
      </c>
      <c r="I166" s="10">
        <v>164.7</v>
      </c>
      <c r="J166" t="s">
        <v>481</v>
      </c>
    </row>
    <row r="167" spans="1:10">
      <c r="A167" t="str">
        <f t="shared" si="2"/>
        <v>Истомина ЕвгенияЖ35</v>
      </c>
      <c r="B167" s="3">
        <v>8</v>
      </c>
      <c r="C167" t="s">
        <v>180</v>
      </c>
      <c r="D167" t="s">
        <v>175</v>
      </c>
      <c r="E167">
        <v>1984</v>
      </c>
      <c r="F167" t="s">
        <v>35</v>
      </c>
      <c r="G167" s="4">
        <v>1.4259259259259261E-2</v>
      </c>
      <c r="H167">
        <v>8</v>
      </c>
      <c r="I167" s="10">
        <v>164</v>
      </c>
      <c r="J167" t="s">
        <v>481</v>
      </c>
    </row>
    <row r="168" spans="1:10">
      <c r="A168" t="str">
        <f t="shared" si="2"/>
        <v>Беликова ИринаЖ35</v>
      </c>
      <c r="B168" s="3">
        <v>9</v>
      </c>
      <c r="C168" t="s">
        <v>181</v>
      </c>
      <c r="D168" t="s">
        <v>182</v>
      </c>
      <c r="E168">
        <v>1979</v>
      </c>
      <c r="F168" t="s">
        <v>39</v>
      </c>
      <c r="G168" s="4">
        <v>1.486111111111111E-2</v>
      </c>
      <c r="H168">
        <v>9</v>
      </c>
      <c r="I168" s="10">
        <v>158.19999999999999</v>
      </c>
      <c r="J168" t="s">
        <v>481</v>
      </c>
    </row>
    <row r="169" spans="1:10">
      <c r="A169" t="str">
        <f t="shared" si="2"/>
        <v>Репина ЕкатеринаЖ35</v>
      </c>
      <c r="B169" s="3">
        <v>10</v>
      </c>
      <c r="C169" t="s">
        <v>183</v>
      </c>
      <c r="D169" t="s">
        <v>16</v>
      </c>
      <c r="E169">
        <v>1985</v>
      </c>
      <c r="F169" t="s">
        <v>14</v>
      </c>
      <c r="G169" s="4">
        <v>1.5046296296296295E-2</v>
      </c>
      <c r="H169">
        <v>10</v>
      </c>
      <c r="I169" s="10">
        <v>156.5</v>
      </c>
      <c r="J169" t="s">
        <v>481</v>
      </c>
    </row>
    <row r="170" spans="1:10">
      <c r="A170" t="str">
        <f t="shared" si="2"/>
        <v>Назарова ЛюдмилаЖ35</v>
      </c>
      <c r="B170" s="3">
        <v>11</v>
      </c>
      <c r="C170" t="s">
        <v>184</v>
      </c>
      <c r="D170" t="s">
        <v>31</v>
      </c>
      <c r="E170">
        <v>1983</v>
      </c>
      <c r="F170" t="s">
        <v>14</v>
      </c>
      <c r="G170" s="4">
        <v>1.545138888888889E-2</v>
      </c>
      <c r="H170">
        <v>11</v>
      </c>
      <c r="I170" s="10">
        <v>152.6</v>
      </c>
      <c r="J170" t="s">
        <v>481</v>
      </c>
    </row>
    <row r="171" spans="1:10">
      <c r="A171" t="str">
        <f t="shared" si="2"/>
        <v>Шевелева ИннаЖ35</v>
      </c>
      <c r="B171" s="3">
        <v>12</v>
      </c>
      <c r="C171" t="s">
        <v>185</v>
      </c>
      <c r="D171" t="s">
        <v>175</v>
      </c>
      <c r="E171">
        <v>1985</v>
      </c>
      <c r="F171" t="s">
        <v>172</v>
      </c>
      <c r="G171" s="4">
        <v>1.6296296296296295E-2</v>
      </c>
      <c r="H171">
        <v>12</v>
      </c>
      <c r="I171" s="10">
        <v>144.5</v>
      </c>
      <c r="J171" t="s">
        <v>481</v>
      </c>
    </row>
    <row r="172" spans="1:10">
      <c r="A172" t="str">
        <f t="shared" si="2"/>
        <v>Лыскова ИринаЖ35</v>
      </c>
      <c r="B172" s="3">
        <v>13</v>
      </c>
      <c r="C172" t="s">
        <v>186</v>
      </c>
      <c r="D172" t="s">
        <v>52</v>
      </c>
      <c r="E172">
        <v>1983</v>
      </c>
      <c r="F172" t="s">
        <v>14</v>
      </c>
      <c r="G172" s="4">
        <v>1.6377314814814813E-2</v>
      </c>
      <c r="H172">
        <v>13</v>
      </c>
      <c r="I172" s="10">
        <v>143.80000000000001</v>
      </c>
      <c r="J172" t="s">
        <v>481</v>
      </c>
    </row>
    <row r="173" spans="1:10">
      <c r="A173" t="str">
        <f t="shared" si="2"/>
        <v>Сигаева ИринаЖ35</v>
      </c>
      <c r="B173" s="3">
        <v>14</v>
      </c>
      <c r="C173" t="s">
        <v>187</v>
      </c>
      <c r="D173" t="s">
        <v>31</v>
      </c>
      <c r="E173">
        <v>1986</v>
      </c>
      <c r="F173" t="s">
        <v>14</v>
      </c>
      <c r="G173" s="4">
        <v>1.638888888888889E-2</v>
      </c>
      <c r="H173">
        <v>14</v>
      </c>
      <c r="I173" s="10">
        <v>143.69999999999999</v>
      </c>
      <c r="J173" t="s">
        <v>481</v>
      </c>
    </row>
    <row r="174" spans="1:10">
      <c r="A174" t="str">
        <f t="shared" si="2"/>
        <v>Паршикова ТатьянаЖ35</v>
      </c>
      <c r="B174" s="3">
        <v>15</v>
      </c>
      <c r="C174" t="s">
        <v>188</v>
      </c>
      <c r="D174" t="s">
        <v>22</v>
      </c>
      <c r="E174">
        <v>1985</v>
      </c>
      <c r="F174" t="s">
        <v>14</v>
      </c>
      <c r="G174" s="4">
        <v>1.7118055555555556E-2</v>
      </c>
      <c r="H174">
        <v>15</v>
      </c>
      <c r="I174" s="10">
        <v>136.69999999999999</v>
      </c>
      <c r="J174" t="s">
        <v>481</v>
      </c>
    </row>
    <row r="175" spans="1:10">
      <c r="A175" t="str">
        <f t="shared" si="2"/>
        <v>Алексеева ЕкатеринаЖ35</v>
      </c>
      <c r="B175" s="3">
        <v>16</v>
      </c>
      <c r="C175" t="s">
        <v>189</v>
      </c>
      <c r="D175" t="s">
        <v>19</v>
      </c>
      <c r="E175">
        <v>1982</v>
      </c>
      <c r="F175" t="s">
        <v>14</v>
      </c>
      <c r="G175" s="4">
        <v>1.7546296296296296E-2</v>
      </c>
      <c r="H175">
        <v>16</v>
      </c>
      <c r="I175" s="10">
        <v>132.6</v>
      </c>
      <c r="J175" t="s">
        <v>481</v>
      </c>
    </row>
    <row r="176" spans="1:10">
      <c r="A176" t="str">
        <f t="shared" si="2"/>
        <v>Мальцева МаринаЖ35</v>
      </c>
      <c r="B176" s="3">
        <v>17</v>
      </c>
      <c r="C176" t="s">
        <v>190</v>
      </c>
      <c r="D176" t="s">
        <v>25</v>
      </c>
      <c r="E176">
        <v>1986</v>
      </c>
      <c r="F176" t="s">
        <v>14</v>
      </c>
      <c r="G176" s="4">
        <v>1.7812499999999998E-2</v>
      </c>
      <c r="H176">
        <v>17</v>
      </c>
      <c r="I176" s="10">
        <v>130.1</v>
      </c>
      <c r="J176" t="s">
        <v>481</v>
      </c>
    </row>
    <row r="177" spans="1:10">
      <c r="A177" t="str">
        <f t="shared" si="2"/>
        <v>Комарова МаринаЖ35</v>
      </c>
      <c r="B177" s="3">
        <v>18</v>
      </c>
      <c r="C177" t="s">
        <v>191</v>
      </c>
      <c r="D177" t="s">
        <v>49</v>
      </c>
      <c r="E177">
        <v>1987</v>
      </c>
      <c r="F177" t="s">
        <v>14</v>
      </c>
      <c r="G177" s="4">
        <v>1.8958333333333334E-2</v>
      </c>
      <c r="H177">
        <v>18</v>
      </c>
      <c r="I177" s="10">
        <v>119.2</v>
      </c>
      <c r="J177" t="s">
        <v>481</v>
      </c>
    </row>
    <row r="178" spans="1:10">
      <c r="A178" t="str">
        <f t="shared" si="2"/>
        <v>Свиридова ЛюбовьЖ35</v>
      </c>
      <c r="B178" s="3">
        <v>19</v>
      </c>
      <c r="C178" t="s">
        <v>192</v>
      </c>
      <c r="D178" t="s">
        <v>71</v>
      </c>
      <c r="E178">
        <v>1981</v>
      </c>
      <c r="F178" t="s">
        <v>14</v>
      </c>
      <c r="G178" s="4">
        <v>1.9398148148148147E-2</v>
      </c>
      <c r="H178">
        <v>19</v>
      </c>
      <c r="I178" s="10">
        <v>115</v>
      </c>
      <c r="J178" t="s">
        <v>481</v>
      </c>
    </row>
    <row r="179" spans="1:10">
      <c r="A179" t="str">
        <f t="shared" si="2"/>
        <v>Коноплева ИринаЖ35</v>
      </c>
      <c r="B179" s="3">
        <v>20</v>
      </c>
      <c r="C179" t="s">
        <v>193</v>
      </c>
      <c r="D179" t="s">
        <v>22</v>
      </c>
      <c r="E179">
        <v>1981</v>
      </c>
      <c r="F179" t="s">
        <v>14</v>
      </c>
      <c r="G179" s="4">
        <v>2.4849537037037035E-2</v>
      </c>
      <c r="H179">
        <v>20</v>
      </c>
      <c r="I179" s="10">
        <v>63.02</v>
      </c>
      <c r="J179" t="s">
        <v>481</v>
      </c>
    </row>
    <row r="180" spans="1:10">
      <c r="A180" t="str">
        <f t="shared" si="2"/>
        <v>Иванова ЛюдмилаЖ35</v>
      </c>
      <c r="B180" s="3">
        <v>21</v>
      </c>
      <c r="C180" t="s">
        <v>194</v>
      </c>
      <c r="D180" t="s">
        <v>56</v>
      </c>
      <c r="E180">
        <v>1977</v>
      </c>
      <c r="F180" t="s">
        <v>14</v>
      </c>
      <c r="G180" s="4">
        <v>3.0162037037037032E-2</v>
      </c>
      <c r="H180">
        <v>21</v>
      </c>
      <c r="I180" s="10">
        <v>12.36</v>
      </c>
      <c r="J180" t="s">
        <v>481</v>
      </c>
    </row>
    <row r="181" spans="1:10">
      <c r="A181" t="str">
        <f t="shared" si="2"/>
        <v>Зверева ТатьянаЖ35</v>
      </c>
      <c r="B181" s="3">
        <v>22</v>
      </c>
      <c r="C181" t="s">
        <v>195</v>
      </c>
      <c r="D181" t="s">
        <v>16</v>
      </c>
      <c r="E181">
        <v>1988</v>
      </c>
      <c r="F181" t="s">
        <v>14</v>
      </c>
      <c r="G181" t="s">
        <v>732</v>
      </c>
      <c r="I181" s="10">
        <v>0</v>
      </c>
      <c r="J181" t="s">
        <v>481</v>
      </c>
    </row>
    <row r="182" spans="1:10">
      <c r="A182" t="str">
        <f t="shared" si="2"/>
        <v/>
      </c>
      <c r="I182" s="10"/>
    </row>
    <row r="183" spans="1:10" ht="22.8">
      <c r="A183" t="str">
        <f t="shared" si="2"/>
        <v/>
      </c>
      <c r="B183" s="1" t="s">
        <v>480</v>
      </c>
      <c r="I183" s="10"/>
    </row>
    <row r="184" spans="1:10">
      <c r="A184" t="str">
        <f t="shared" si="2"/>
        <v/>
      </c>
      <c r="I184" s="10"/>
    </row>
    <row r="185" spans="1:10">
      <c r="A185" t="str">
        <f t="shared" si="2"/>
        <v>Фамилия, имя</v>
      </c>
      <c r="B185" s="2" t="s">
        <v>0</v>
      </c>
      <c r="C185" t="s">
        <v>1</v>
      </c>
      <c r="D185" t="s">
        <v>2</v>
      </c>
      <c r="E185" t="s">
        <v>3</v>
      </c>
      <c r="F185" t="s">
        <v>4</v>
      </c>
      <c r="G185" t="s">
        <v>5</v>
      </c>
      <c r="H185" t="s">
        <v>6</v>
      </c>
      <c r="I185" s="10" t="s">
        <v>7</v>
      </c>
    </row>
    <row r="186" spans="1:10">
      <c r="A186" t="str">
        <f t="shared" si="2"/>
        <v>Большунова ТатьянаЖ55</v>
      </c>
      <c r="B186" s="3">
        <v>1</v>
      </c>
      <c r="C186" t="s">
        <v>196</v>
      </c>
      <c r="D186" t="s">
        <v>71</v>
      </c>
      <c r="E186">
        <v>1963</v>
      </c>
      <c r="F186" t="s">
        <v>127</v>
      </c>
      <c r="G186" s="4">
        <v>1.4409722222222221E-2</v>
      </c>
      <c r="H186">
        <v>1</v>
      </c>
      <c r="I186" s="10">
        <v>200</v>
      </c>
      <c r="J186" t="s">
        <v>480</v>
      </c>
    </row>
    <row r="187" spans="1:10">
      <c r="A187" t="str">
        <f t="shared" si="2"/>
        <v>Головина ГалинаЖ55</v>
      </c>
      <c r="B187" s="3">
        <v>2</v>
      </c>
      <c r="C187" t="s">
        <v>197</v>
      </c>
      <c r="D187" t="s">
        <v>31</v>
      </c>
      <c r="E187">
        <v>1970</v>
      </c>
      <c r="F187" t="s">
        <v>35</v>
      </c>
      <c r="G187" s="4">
        <v>1.6180555555555556E-2</v>
      </c>
      <c r="H187">
        <v>2</v>
      </c>
      <c r="I187" s="10">
        <v>187.7</v>
      </c>
      <c r="J187" t="s">
        <v>480</v>
      </c>
    </row>
    <row r="188" spans="1:10">
      <c r="A188" t="str">
        <f t="shared" si="2"/>
        <v>Дурнова ЕленаЖ55</v>
      </c>
      <c r="B188" s="3">
        <v>3</v>
      </c>
      <c r="C188" t="s">
        <v>198</v>
      </c>
      <c r="D188" t="s">
        <v>175</v>
      </c>
      <c r="E188">
        <v>1964</v>
      </c>
      <c r="F188" t="s">
        <v>14</v>
      </c>
      <c r="G188" s="4">
        <v>1.726851851851852E-2</v>
      </c>
      <c r="H188">
        <v>3</v>
      </c>
      <c r="I188" s="10">
        <v>180.1</v>
      </c>
      <c r="J188" t="s">
        <v>480</v>
      </c>
    </row>
    <row r="189" spans="1:10">
      <c r="A189" t="str">
        <f t="shared" si="2"/>
        <v>Грибанова ВераЖ55</v>
      </c>
      <c r="B189" s="3">
        <v>4</v>
      </c>
      <c r="C189" t="s">
        <v>199</v>
      </c>
      <c r="D189" t="s">
        <v>175</v>
      </c>
      <c r="E189">
        <v>1964</v>
      </c>
      <c r="F189" t="s">
        <v>14</v>
      </c>
      <c r="G189" s="4">
        <v>1.818287037037037E-2</v>
      </c>
      <c r="H189">
        <v>4</v>
      </c>
      <c r="I189" s="10">
        <v>173.8</v>
      </c>
      <c r="J189" t="s">
        <v>480</v>
      </c>
    </row>
    <row r="190" spans="1:10">
      <c r="A190" t="str">
        <f t="shared" si="2"/>
        <v/>
      </c>
      <c r="I190" s="10"/>
    </row>
    <row r="191" spans="1:10" ht="22.8">
      <c r="A191" t="str">
        <f t="shared" si="2"/>
        <v/>
      </c>
      <c r="B191" s="1" t="s">
        <v>479</v>
      </c>
      <c r="I191" s="10"/>
    </row>
    <row r="192" spans="1:10">
      <c r="A192" t="str">
        <f t="shared" si="2"/>
        <v/>
      </c>
      <c r="I192" s="10"/>
    </row>
    <row r="193" spans="1:10">
      <c r="A193" t="str">
        <f t="shared" si="2"/>
        <v>Фамилия, имя</v>
      </c>
      <c r="B193" s="2" t="s">
        <v>0</v>
      </c>
      <c r="C193" t="s">
        <v>1</v>
      </c>
      <c r="D193" t="s">
        <v>2</v>
      </c>
      <c r="E193" t="s">
        <v>3</v>
      </c>
      <c r="F193" t="s">
        <v>4</v>
      </c>
      <c r="G193" t="s">
        <v>5</v>
      </c>
      <c r="H193" t="s">
        <v>6</v>
      </c>
      <c r="I193" s="10" t="s">
        <v>7</v>
      </c>
    </row>
    <row r="194" spans="1:10">
      <c r="A194" t="str">
        <f t="shared" si="2"/>
        <v>Кустова МарияЖ21</v>
      </c>
      <c r="B194" s="3">
        <v>1</v>
      </c>
      <c r="C194" t="s">
        <v>200</v>
      </c>
      <c r="D194" t="s">
        <v>19</v>
      </c>
      <c r="E194">
        <v>2005</v>
      </c>
      <c r="F194" t="s">
        <v>172</v>
      </c>
      <c r="G194" s="4">
        <v>1.0104166666666668E-2</v>
      </c>
      <c r="H194">
        <v>1</v>
      </c>
      <c r="I194" s="10">
        <v>200</v>
      </c>
      <c r="J194" t="s">
        <v>479</v>
      </c>
    </row>
    <row r="195" spans="1:10">
      <c r="A195" t="str">
        <f t="shared" si="2"/>
        <v>Шамарина ЕкатеринаЖ21</v>
      </c>
      <c r="B195" s="3">
        <v>2</v>
      </c>
      <c r="C195" t="s">
        <v>201</v>
      </c>
      <c r="D195" t="s">
        <v>19</v>
      </c>
      <c r="E195">
        <v>2004</v>
      </c>
      <c r="F195" t="s">
        <v>127</v>
      </c>
      <c r="G195" s="4">
        <v>1.1099537037037038E-2</v>
      </c>
      <c r="H195">
        <v>2</v>
      </c>
      <c r="I195" s="10">
        <v>190.1</v>
      </c>
      <c r="J195" t="s">
        <v>479</v>
      </c>
    </row>
    <row r="196" spans="1:10">
      <c r="A196" t="str">
        <f t="shared" si="2"/>
        <v>Божко ЕкатеринаЖ21</v>
      </c>
      <c r="B196" s="3">
        <v>3</v>
      </c>
      <c r="C196" t="s">
        <v>202</v>
      </c>
      <c r="D196" t="s">
        <v>71</v>
      </c>
      <c r="E196">
        <v>2004</v>
      </c>
      <c r="F196" t="s">
        <v>172</v>
      </c>
      <c r="G196" s="4">
        <v>1.1736111111111109E-2</v>
      </c>
      <c r="H196">
        <v>3</v>
      </c>
      <c r="I196" s="10">
        <v>183.8</v>
      </c>
      <c r="J196" t="s">
        <v>479</v>
      </c>
    </row>
    <row r="197" spans="1:10">
      <c r="A197" t="str">
        <f t="shared" ref="A197:A260" si="3">C197&amp;J197</f>
        <v>Лазарева ИринаЖ21</v>
      </c>
      <c r="B197" s="3">
        <v>4</v>
      </c>
      <c r="C197" t="s">
        <v>203</v>
      </c>
      <c r="D197" t="s">
        <v>52</v>
      </c>
      <c r="E197">
        <v>2000</v>
      </c>
      <c r="F197" t="s">
        <v>172</v>
      </c>
      <c r="G197" s="4">
        <v>1.1886574074074075E-2</v>
      </c>
      <c r="H197">
        <v>4</v>
      </c>
      <c r="I197" s="10">
        <v>182.3</v>
      </c>
      <c r="J197" t="s">
        <v>479</v>
      </c>
    </row>
    <row r="198" spans="1:10">
      <c r="A198" t="str">
        <f t="shared" si="3"/>
        <v>Зеленина ЛидияЖ21</v>
      </c>
      <c r="B198" s="3">
        <v>5</v>
      </c>
      <c r="C198" t="s">
        <v>204</v>
      </c>
      <c r="D198" t="s">
        <v>94</v>
      </c>
      <c r="E198">
        <v>1994</v>
      </c>
      <c r="F198" t="s">
        <v>35</v>
      </c>
      <c r="G198" s="4">
        <v>1.3194444444444444E-2</v>
      </c>
      <c r="H198">
        <v>5</v>
      </c>
      <c r="I198" s="10">
        <v>169.4</v>
      </c>
      <c r="J198" t="s">
        <v>479</v>
      </c>
    </row>
    <row r="199" spans="1:10">
      <c r="A199" t="str">
        <f t="shared" si="3"/>
        <v>Фомина АнастасияЖ21</v>
      </c>
      <c r="B199" s="3">
        <v>6</v>
      </c>
      <c r="C199" t="s">
        <v>205</v>
      </c>
      <c r="D199" t="s">
        <v>52</v>
      </c>
      <c r="E199">
        <v>1999</v>
      </c>
      <c r="F199" t="s">
        <v>127</v>
      </c>
      <c r="G199" s="4">
        <v>1.3217592592592593E-2</v>
      </c>
      <c r="H199">
        <v>6</v>
      </c>
      <c r="I199" s="10">
        <v>169.1</v>
      </c>
      <c r="J199" t="s">
        <v>479</v>
      </c>
    </row>
    <row r="200" spans="1:10">
      <c r="A200" t="str">
        <f t="shared" si="3"/>
        <v>Черепанова ЕкатеринаЖ21</v>
      </c>
      <c r="B200" s="3">
        <v>7</v>
      </c>
      <c r="C200" t="s">
        <v>206</v>
      </c>
      <c r="D200" t="s">
        <v>71</v>
      </c>
      <c r="E200">
        <v>2005</v>
      </c>
      <c r="F200" t="s">
        <v>35</v>
      </c>
      <c r="G200" s="4">
        <v>1.3622685185185184E-2</v>
      </c>
      <c r="H200">
        <v>7</v>
      </c>
      <c r="I200" s="10">
        <v>165.1</v>
      </c>
      <c r="J200" t="s">
        <v>479</v>
      </c>
    </row>
    <row r="201" spans="1:10">
      <c r="A201" t="str">
        <f t="shared" si="3"/>
        <v>Леонтьева ЕленаЖ21</v>
      </c>
      <c r="B201" s="3">
        <v>8</v>
      </c>
      <c r="C201" t="s">
        <v>207</v>
      </c>
      <c r="D201" t="s">
        <v>27</v>
      </c>
      <c r="E201">
        <v>2001</v>
      </c>
      <c r="F201" t="s">
        <v>172</v>
      </c>
      <c r="G201" s="4">
        <v>1.4143518518518519E-2</v>
      </c>
      <c r="H201">
        <v>8</v>
      </c>
      <c r="I201" s="10">
        <v>160</v>
      </c>
      <c r="J201" t="s">
        <v>479</v>
      </c>
    </row>
    <row r="202" spans="1:10">
      <c r="A202" t="str">
        <f t="shared" si="3"/>
        <v>Острикова НатальяЖ21</v>
      </c>
      <c r="B202" s="3">
        <v>9</v>
      </c>
      <c r="C202" t="s">
        <v>208</v>
      </c>
      <c r="D202" t="s">
        <v>209</v>
      </c>
      <c r="E202">
        <v>1995</v>
      </c>
      <c r="F202" t="s">
        <v>14</v>
      </c>
      <c r="G202" s="4">
        <v>1.6238425925925924E-2</v>
      </c>
      <c r="H202">
        <v>9</v>
      </c>
      <c r="I202" s="10">
        <v>139.19999999999999</v>
      </c>
      <c r="J202" t="s">
        <v>479</v>
      </c>
    </row>
    <row r="203" spans="1:10">
      <c r="A203" t="str">
        <f t="shared" si="3"/>
        <v>Раздымалина НатальяЖ21</v>
      </c>
      <c r="B203" s="3">
        <v>10</v>
      </c>
      <c r="C203" t="s">
        <v>210</v>
      </c>
      <c r="D203" t="s">
        <v>52</v>
      </c>
      <c r="E203">
        <v>1999</v>
      </c>
      <c r="F203" t="s">
        <v>127</v>
      </c>
      <c r="G203" s="4">
        <v>1.8437499999999999E-2</v>
      </c>
      <c r="H203">
        <v>10</v>
      </c>
      <c r="I203" s="10">
        <v>117.5</v>
      </c>
      <c r="J203" t="s">
        <v>479</v>
      </c>
    </row>
    <row r="204" spans="1:10">
      <c r="A204" t="str">
        <f t="shared" si="3"/>
        <v>Мелихова АнастасияЖ21</v>
      </c>
      <c r="B204" s="3">
        <v>11</v>
      </c>
      <c r="C204" t="s">
        <v>211</v>
      </c>
      <c r="D204" t="s">
        <v>49</v>
      </c>
      <c r="E204">
        <v>2005</v>
      </c>
      <c r="F204" t="s">
        <v>39</v>
      </c>
      <c r="G204" s="4">
        <v>1.9849537037037037E-2</v>
      </c>
      <c r="H204">
        <v>11</v>
      </c>
      <c r="I204" s="10">
        <v>103.5</v>
      </c>
      <c r="J204" t="s">
        <v>479</v>
      </c>
    </row>
    <row r="205" spans="1:10">
      <c r="A205" t="str">
        <f t="shared" si="3"/>
        <v>Чавкина ЕлизаветаЖ21</v>
      </c>
      <c r="B205" s="3">
        <v>12</v>
      </c>
      <c r="C205" t="s">
        <v>212</v>
      </c>
      <c r="D205" t="s">
        <v>49</v>
      </c>
      <c r="E205">
        <v>2004</v>
      </c>
      <c r="F205" t="s">
        <v>14</v>
      </c>
      <c r="G205" s="4">
        <v>2.0648148148148148E-2</v>
      </c>
      <c r="H205">
        <v>12</v>
      </c>
      <c r="I205" s="10">
        <v>95.64</v>
      </c>
      <c r="J205" t="s">
        <v>479</v>
      </c>
    </row>
    <row r="206" spans="1:10">
      <c r="A206" t="str">
        <f t="shared" si="3"/>
        <v/>
      </c>
      <c r="I206" s="10"/>
    </row>
    <row r="207" spans="1:10" ht="22.8">
      <c r="A207" t="str">
        <f t="shared" si="3"/>
        <v/>
      </c>
      <c r="B207" s="1" t="s">
        <v>213</v>
      </c>
      <c r="I207" s="10"/>
    </row>
    <row r="208" spans="1:10">
      <c r="A208" t="str">
        <f t="shared" si="3"/>
        <v/>
      </c>
      <c r="I208" s="10"/>
    </row>
    <row r="209" spans="1:10">
      <c r="A209" t="str">
        <f t="shared" si="3"/>
        <v>Фамилия, имя</v>
      </c>
      <c r="B209" s="2" t="s">
        <v>0</v>
      </c>
      <c r="C209" t="s">
        <v>1</v>
      </c>
      <c r="D209" t="s">
        <v>2</v>
      </c>
      <c r="E209" t="s">
        <v>3</v>
      </c>
      <c r="F209" t="s">
        <v>4</v>
      </c>
      <c r="G209" t="s">
        <v>5</v>
      </c>
      <c r="H209" t="s">
        <v>6</v>
      </c>
      <c r="I209" s="10" t="s">
        <v>7</v>
      </c>
    </row>
    <row r="210" spans="1:10">
      <c r="A210" t="str">
        <f t="shared" si="3"/>
        <v>Кочковой ДаниилМ10</v>
      </c>
      <c r="B210" s="3">
        <v>1</v>
      </c>
      <c r="C210" t="s">
        <v>214</v>
      </c>
      <c r="D210" t="s">
        <v>37</v>
      </c>
      <c r="E210">
        <v>2015</v>
      </c>
      <c r="F210" t="s">
        <v>20</v>
      </c>
      <c r="G210" s="4">
        <v>9.386574074074075E-3</v>
      </c>
      <c r="H210">
        <v>1</v>
      </c>
      <c r="I210" s="10">
        <v>200</v>
      </c>
      <c r="J210" t="s">
        <v>591</v>
      </c>
    </row>
    <row r="211" spans="1:10">
      <c r="A211" t="str">
        <f t="shared" si="3"/>
        <v>Алексеев ВикторМ10</v>
      </c>
      <c r="B211" s="3">
        <v>2</v>
      </c>
      <c r="C211" t="s">
        <v>215</v>
      </c>
      <c r="D211" t="s">
        <v>19</v>
      </c>
      <c r="E211">
        <v>2015</v>
      </c>
      <c r="F211" t="s">
        <v>10</v>
      </c>
      <c r="G211" s="4">
        <v>1.3703703703703704E-2</v>
      </c>
      <c r="H211">
        <v>2</v>
      </c>
      <c r="I211" s="10">
        <v>154</v>
      </c>
      <c r="J211" t="s">
        <v>591</v>
      </c>
    </row>
    <row r="212" spans="1:10">
      <c r="A212" t="str">
        <f t="shared" si="3"/>
        <v>Хабаров ИванМ10</v>
      </c>
      <c r="B212" s="3">
        <v>3</v>
      </c>
      <c r="C212" t="s">
        <v>216</v>
      </c>
      <c r="D212" t="s">
        <v>22</v>
      </c>
      <c r="E212">
        <v>2016</v>
      </c>
      <c r="F212" t="s">
        <v>20</v>
      </c>
      <c r="G212" s="4">
        <v>1.4085648148148151E-2</v>
      </c>
      <c r="H212">
        <v>3</v>
      </c>
      <c r="I212" s="10">
        <v>149.9</v>
      </c>
      <c r="J212" t="s">
        <v>591</v>
      </c>
    </row>
    <row r="213" spans="1:10">
      <c r="A213" t="str">
        <f t="shared" si="3"/>
        <v>Ципин ИванМ10</v>
      </c>
      <c r="B213" s="3">
        <v>4</v>
      </c>
      <c r="C213" t="s">
        <v>217</v>
      </c>
      <c r="D213" t="s">
        <v>9</v>
      </c>
      <c r="E213">
        <v>2015</v>
      </c>
      <c r="F213" t="s">
        <v>14</v>
      </c>
      <c r="G213" s="4">
        <v>1.5057870370370369E-2</v>
      </c>
      <c r="H213">
        <v>4</v>
      </c>
      <c r="I213" s="10">
        <v>139.5</v>
      </c>
      <c r="J213" t="s">
        <v>591</v>
      </c>
    </row>
    <row r="214" spans="1:10">
      <c r="A214" t="str">
        <f t="shared" si="3"/>
        <v>Тараненко ПлатонМ10</v>
      </c>
      <c r="B214" s="3">
        <v>5</v>
      </c>
      <c r="C214" t="s">
        <v>218</v>
      </c>
      <c r="D214" t="s">
        <v>71</v>
      </c>
      <c r="E214">
        <v>2015</v>
      </c>
      <c r="F214" t="s">
        <v>20</v>
      </c>
      <c r="G214" s="4">
        <v>1.5787037037037037E-2</v>
      </c>
      <c r="H214">
        <v>5</v>
      </c>
      <c r="I214" s="10">
        <v>131.80000000000001</v>
      </c>
      <c r="J214" t="s">
        <v>591</v>
      </c>
    </row>
    <row r="215" spans="1:10">
      <c r="A215" t="str">
        <f t="shared" si="3"/>
        <v>Ходяков ИльяМ10</v>
      </c>
      <c r="B215" s="3">
        <v>6</v>
      </c>
      <c r="C215" t="s">
        <v>219</v>
      </c>
      <c r="D215" t="s">
        <v>19</v>
      </c>
      <c r="E215">
        <v>2015</v>
      </c>
      <c r="F215" t="s">
        <v>10</v>
      </c>
      <c r="G215" s="4">
        <v>1.5787037037037037E-2</v>
      </c>
      <c r="H215">
        <v>5</v>
      </c>
      <c r="I215" s="10">
        <v>131.80000000000001</v>
      </c>
      <c r="J215" t="s">
        <v>591</v>
      </c>
    </row>
    <row r="216" spans="1:10">
      <c r="A216" t="str">
        <f t="shared" si="3"/>
        <v>Куликов ГавриилМ10</v>
      </c>
      <c r="B216" s="3">
        <v>7</v>
      </c>
      <c r="C216" t="s">
        <v>220</v>
      </c>
      <c r="D216" t="s">
        <v>52</v>
      </c>
      <c r="E216">
        <v>2015</v>
      </c>
      <c r="F216" t="s">
        <v>20</v>
      </c>
      <c r="G216" s="4">
        <v>1.6527777777777777E-2</v>
      </c>
      <c r="H216">
        <v>7</v>
      </c>
      <c r="I216" s="10">
        <v>123.9</v>
      </c>
      <c r="J216" t="s">
        <v>591</v>
      </c>
    </row>
    <row r="217" spans="1:10">
      <c r="A217" t="str">
        <f t="shared" si="3"/>
        <v>Молодских АртемийМ10</v>
      </c>
      <c r="B217" s="3">
        <v>8</v>
      </c>
      <c r="C217" t="s">
        <v>221</v>
      </c>
      <c r="D217" t="s">
        <v>37</v>
      </c>
      <c r="E217">
        <v>2016</v>
      </c>
      <c r="F217" t="s">
        <v>14</v>
      </c>
      <c r="G217" s="4">
        <v>1.6724537037037034E-2</v>
      </c>
      <c r="H217">
        <v>8</v>
      </c>
      <c r="I217" s="10">
        <v>121.8</v>
      </c>
      <c r="J217" t="s">
        <v>591</v>
      </c>
    </row>
    <row r="218" spans="1:10">
      <c r="A218" t="str">
        <f t="shared" si="3"/>
        <v>Лебедев ДаниилМ10</v>
      </c>
      <c r="B218" s="3">
        <v>9</v>
      </c>
      <c r="C218" t="s">
        <v>222</v>
      </c>
      <c r="D218" t="s">
        <v>9</v>
      </c>
      <c r="E218">
        <v>2015</v>
      </c>
      <c r="F218" t="s">
        <v>14</v>
      </c>
      <c r="G218" s="4">
        <v>1.8819444444444448E-2</v>
      </c>
      <c r="H218">
        <v>9</v>
      </c>
      <c r="I218" s="10">
        <v>99.5</v>
      </c>
      <c r="J218" t="s">
        <v>591</v>
      </c>
    </row>
    <row r="219" spans="1:10">
      <c r="A219" t="str">
        <f t="shared" si="3"/>
        <v>Есиков АндрейМ10</v>
      </c>
      <c r="B219" s="3">
        <v>10</v>
      </c>
      <c r="C219" t="s">
        <v>223</v>
      </c>
      <c r="D219" t="s">
        <v>49</v>
      </c>
      <c r="E219">
        <v>2015</v>
      </c>
      <c r="F219" t="s">
        <v>14</v>
      </c>
      <c r="G219" s="4">
        <v>1.9016203703703705E-2</v>
      </c>
      <c r="H219">
        <v>10</v>
      </c>
      <c r="I219" s="10">
        <v>97.41</v>
      </c>
      <c r="J219" t="s">
        <v>591</v>
      </c>
    </row>
    <row r="220" spans="1:10">
      <c r="A220" t="str">
        <f t="shared" si="3"/>
        <v>Иванов ПавелМ10</v>
      </c>
      <c r="B220" s="3">
        <v>11</v>
      </c>
      <c r="C220" t="s">
        <v>224</v>
      </c>
      <c r="D220" t="s">
        <v>71</v>
      </c>
      <c r="E220">
        <v>2016</v>
      </c>
      <c r="F220" t="s">
        <v>14</v>
      </c>
      <c r="G220" s="4">
        <v>2.0196759259259258E-2</v>
      </c>
      <c r="H220">
        <v>11</v>
      </c>
      <c r="I220" s="10">
        <v>84.83</v>
      </c>
      <c r="J220" t="s">
        <v>591</v>
      </c>
    </row>
    <row r="221" spans="1:10">
      <c r="A221" t="str">
        <f t="shared" si="3"/>
        <v>Малий ЯрославМ10</v>
      </c>
      <c r="B221" s="3">
        <v>12</v>
      </c>
      <c r="C221" t="s">
        <v>225</v>
      </c>
      <c r="D221" t="s">
        <v>19</v>
      </c>
      <c r="E221">
        <v>2015</v>
      </c>
      <c r="F221" t="s">
        <v>28</v>
      </c>
      <c r="G221" s="4">
        <v>2.0324074074074074E-2</v>
      </c>
      <c r="H221">
        <v>12</v>
      </c>
      <c r="I221" s="10">
        <v>83.47</v>
      </c>
      <c r="J221" t="s">
        <v>591</v>
      </c>
    </row>
    <row r="222" spans="1:10">
      <c r="A222" t="str">
        <f t="shared" si="3"/>
        <v>Золотухин НиколайМ10</v>
      </c>
      <c r="B222" s="3">
        <v>13</v>
      </c>
      <c r="C222" t="s">
        <v>226</v>
      </c>
      <c r="D222" t="s">
        <v>22</v>
      </c>
      <c r="E222">
        <v>2015</v>
      </c>
      <c r="F222" t="s">
        <v>20</v>
      </c>
      <c r="G222" s="4">
        <v>2.3101851851851849E-2</v>
      </c>
      <c r="H222">
        <v>13</v>
      </c>
      <c r="I222" s="10">
        <v>53.88</v>
      </c>
      <c r="J222" t="s">
        <v>591</v>
      </c>
    </row>
    <row r="223" spans="1:10">
      <c r="A223" t="str">
        <f t="shared" si="3"/>
        <v>Худяков МиронМ10</v>
      </c>
      <c r="B223" s="3">
        <v>14</v>
      </c>
      <c r="C223" t="s">
        <v>227</v>
      </c>
      <c r="D223" t="s">
        <v>16</v>
      </c>
      <c r="E223">
        <v>2017</v>
      </c>
      <c r="F223" t="s">
        <v>14</v>
      </c>
      <c r="G223" s="4">
        <v>2.6481481481481481E-2</v>
      </c>
      <c r="H223">
        <v>14</v>
      </c>
      <c r="I223" s="10">
        <v>17.87</v>
      </c>
      <c r="J223" t="s">
        <v>591</v>
      </c>
    </row>
    <row r="224" spans="1:10">
      <c r="A224" t="str">
        <f t="shared" si="3"/>
        <v>Ефремов ТихонМ10</v>
      </c>
      <c r="B224" s="3">
        <v>15</v>
      </c>
      <c r="C224" t="s">
        <v>228</v>
      </c>
      <c r="D224" t="s">
        <v>52</v>
      </c>
      <c r="E224">
        <v>2015</v>
      </c>
      <c r="F224" t="s">
        <v>14</v>
      </c>
      <c r="G224" s="4">
        <v>2.8935185185185185E-2</v>
      </c>
      <c r="H224">
        <v>15</v>
      </c>
      <c r="I224" s="10">
        <v>0</v>
      </c>
      <c r="J224" t="s">
        <v>591</v>
      </c>
    </row>
    <row r="225" spans="1:10">
      <c r="A225" t="str">
        <f t="shared" si="3"/>
        <v>Апалихин ЯрославМ10</v>
      </c>
      <c r="B225" s="3">
        <v>16</v>
      </c>
      <c r="C225" t="s">
        <v>229</v>
      </c>
      <c r="D225" t="s">
        <v>22</v>
      </c>
      <c r="E225">
        <v>2015</v>
      </c>
      <c r="F225" t="s">
        <v>10</v>
      </c>
      <c r="G225" s="4">
        <v>3.0486111111111113E-2</v>
      </c>
      <c r="H225">
        <v>16</v>
      </c>
      <c r="I225" s="10">
        <v>0</v>
      </c>
      <c r="J225" t="s">
        <v>591</v>
      </c>
    </row>
    <row r="226" spans="1:10">
      <c r="A226" t="str">
        <f t="shared" si="3"/>
        <v>Пантелеев АлексейМ10</v>
      </c>
      <c r="B226" s="3">
        <v>17</v>
      </c>
      <c r="C226" t="s">
        <v>230</v>
      </c>
      <c r="D226" t="s">
        <v>13</v>
      </c>
      <c r="E226">
        <v>2015</v>
      </c>
      <c r="F226" t="s">
        <v>10</v>
      </c>
      <c r="G226" s="4">
        <v>3.4340277777777782E-2</v>
      </c>
      <c r="H226">
        <v>17</v>
      </c>
      <c r="I226" s="10">
        <v>0</v>
      </c>
      <c r="J226" t="s">
        <v>591</v>
      </c>
    </row>
    <row r="227" spans="1:10">
      <c r="A227" t="str">
        <f t="shared" si="3"/>
        <v>Котляров АлександрМ10</v>
      </c>
      <c r="B227" s="3">
        <v>18</v>
      </c>
      <c r="C227" t="s">
        <v>231</v>
      </c>
      <c r="D227" t="s">
        <v>19</v>
      </c>
      <c r="E227">
        <v>2015</v>
      </c>
      <c r="F227" t="s">
        <v>14</v>
      </c>
      <c r="G227" s="4">
        <v>3.4409722222222223E-2</v>
      </c>
      <c r="H227">
        <v>18</v>
      </c>
      <c r="I227" s="10">
        <v>0</v>
      </c>
      <c r="J227" t="s">
        <v>591</v>
      </c>
    </row>
    <row r="228" spans="1:10">
      <c r="A228" t="str">
        <f t="shared" si="3"/>
        <v>Бугаев МаксимМ10</v>
      </c>
      <c r="B228" s="3">
        <v>19</v>
      </c>
      <c r="C228" t="s">
        <v>232</v>
      </c>
      <c r="D228" t="s">
        <v>16</v>
      </c>
      <c r="E228">
        <v>2015</v>
      </c>
      <c r="F228" t="s">
        <v>14</v>
      </c>
      <c r="G228" s="4">
        <v>3.5023148148148144E-2</v>
      </c>
      <c r="H228">
        <v>19</v>
      </c>
      <c r="I228" s="10">
        <v>0</v>
      </c>
      <c r="J228" t="s">
        <v>591</v>
      </c>
    </row>
    <row r="229" spans="1:10">
      <c r="A229" t="str">
        <f t="shared" si="3"/>
        <v>Катанов СеменМ10</v>
      </c>
      <c r="B229" s="3">
        <v>20</v>
      </c>
      <c r="C229" t="s">
        <v>233</v>
      </c>
      <c r="D229" t="s">
        <v>9</v>
      </c>
      <c r="E229">
        <v>2015</v>
      </c>
      <c r="F229" t="s">
        <v>14</v>
      </c>
      <c r="G229" s="4">
        <v>3.5335648148148151E-2</v>
      </c>
      <c r="H229">
        <v>20</v>
      </c>
      <c r="I229" s="10">
        <v>0</v>
      </c>
      <c r="J229" t="s">
        <v>591</v>
      </c>
    </row>
    <row r="230" spans="1:10">
      <c r="A230" t="str">
        <f t="shared" si="3"/>
        <v>Мистюков АлександрМ10</v>
      </c>
      <c r="B230" s="3">
        <v>21</v>
      </c>
      <c r="C230" t="s">
        <v>234</v>
      </c>
      <c r="D230" t="s">
        <v>115</v>
      </c>
      <c r="E230">
        <v>2015</v>
      </c>
      <c r="F230" t="s">
        <v>14</v>
      </c>
      <c r="G230" s="4">
        <v>3.9745370370370368E-2</v>
      </c>
      <c r="H230">
        <v>21</v>
      </c>
      <c r="I230" s="10">
        <v>0</v>
      </c>
      <c r="J230" t="s">
        <v>591</v>
      </c>
    </row>
    <row r="231" spans="1:10">
      <c r="A231" t="str">
        <f t="shared" si="3"/>
        <v>Полянский РоманМ10</v>
      </c>
      <c r="B231" s="3">
        <v>22</v>
      </c>
      <c r="C231" t="s">
        <v>235</v>
      </c>
      <c r="D231" t="s">
        <v>31</v>
      </c>
      <c r="E231">
        <v>2016</v>
      </c>
      <c r="F231" t="s">
        <v>14</v>
      </c>
      <c r="G231" s="4">
        <v>4.3067129629629629E-2</v>
      </c>
      <c r="H231">
        <v>22</v>
      </c>
      <c r="I231" s="10">
        <v>0</v>
      </c>
      <c r="J231" t="s">
        <v>591</v>
      </c>
    </row>
    <row r="232" spans="1:10">
      <c r="A232" t="str">
        <f t="shared" si="3"/>
        <v>Уразов ЕгорМ10</v>
      </c>
      <c r="B232" s="3">
        <v>23</v>
      </c>
      <c r="C232" t="s">
        <v>236</v>
      </c>
      <c r="D232" t="s">
        <v>27</v>
      </c>
      <c r="E232">
        <v>2015</v>
      </c>
      <c r="F232" t="s">
        <v>14</v>
      </c>
      <c r="G232" s="4">
        <v>4.9895833333333334E-2</v>
      </c>
      <c r="H232">
        <v>23</v>
      </c>
      <c r="I232" s="10">
        <v>0</v>
      </c>
      <c r="J232" t="s">
        <v>591</v>
      </c>
    </row>
    <row r="233" spans="1:10">
      <c r="A233" t="str">
        <f t="shared" si="3"/>
        <v>Соколов АлександрМ10</v>
      </c>
      <c r="B233" s="3">
        <v>24</v>
      </c>
      <c r="C233" t="s">
        <v>237</v>
      </c>
      <c r="D233" t="s">
        <v>9</v>
      </c>
      <c r="E233">
        <v>2015</v>
      </c>
      <c r="F233" t="s">
        <v>14</v>
      </c>
      <c r="G233" t="s">
        <v>732</v>
      </c>
      <c r="I233" s="10">
        <v>0</v>
      </c>
      <c r="J233" t="s">
        <v>591</v>
      </c>
    </row>
    <row r="234" spans="1:10">
      <c r="A234" t="str">
        <f t="shared" si="3"/>
        <v>Иванов АртёмМ10</v>
      </c>
      <c r="B234" s="3">
        <v>25</v>
      </c>
      <c r="C234" t="s">
        <v>238</v>
      </c>
      <c r="D234" t="s">
        <v>13</v>
      </c>
      <c r="E234">
        <v>2015</v>
      </c>
      <c r="F234" t="s">
        <v>14</v>
      </c>
      <c r="G234" t="s">
        <v>732</v>
      </c>
      <c r="I234" s="10">
        <v>0</v>
      </c>
      <c r="J234" t="s">
        <v>591</v>
      </c>
    </row>
    <row r="235" spans="1:10">
      <c r="A235" t="str">
        <f t="shared" si="3"/>
        <v>Варгузин АлексейМ10</v>
      </c>
      <c r="B235" s="3">
        <v>26</v>
      </c>
      <c r="C235" t="s">
        <v>239</v>
      </c>
      <c r="D235" t="s">
        <v>19</v>
      </c>
      <c r="E235">
        <v>2015</v>
      </c>
      <c r="F235" t="s">
        <v>14</v>
      </c>
      <c r="G235" t="s">
        <v>732</v>
      </c>
      <c r="I235" s="10">
        <v>0</v>
      </c>
      <c r="J235" t="s">
        <v>591</v>
      </c>
    </row>
    <row r="236" spans="1:10">
      <c r="A236" t="str">
        <f t="shared" si="3"/>
        <v>Чепелев ВсеволодМ10</v>
      </c>
      <c r="B236" s="3">
        <v>27</v>
      </c>
      <c r="C236" t="s">
        <v>240</v>
      </c>
      <c r="D236" t="s">
        <v>56</v>
      </c>
      <c r="E236">
        <v>2015</v>
      </c>
      <c r="F236" t="s">
        <v>14</v>
      </c>
      <c r="G236" t="s">
        <v>732</v>
      </c>
      <c r="I236" s="10">
        <v>0</v>
      </c>
      <c r="J236" t="s">
        <v>591</v>
      </c>
    </row>
    <row r="237" spans="1:10">
      <c r="A237" t="str">
        <f t="shared" si="3"/>
        <v>Машков АртемМ10</v>
      </c>
      <c r="B237" s="3">
        <v>28</v>
      </c>
      <c r="C237" t="s">
        <v>619</v>
      </c>
      <c r="D237" t="s">
        <v>9</v>
      </c>
      <c r="E237">
        <v>2015</v>
      </c>
      <c r="F237" t="s">
        <v>14</v>
      </c>
      <c r="G237" t="s">
        <v>732</v>
      </c>
      <c r="I237" s="10">
        <v>0</v>
      </c>
      <c r="J237" t="s">
        <v>591</v>
      </c>
    </row>
    <row r="238" spans="1:10">
      <c r="A238" t="str">
        <f t="shared" si="3"/>
        <v>Поддубный АлександрМ10</v>
      </c>
      <c r="B238" s="3">
        <v>29</v>
      </c>
      <c r="C238" t="s">
        <v>241</v>
      </c>
      <c r="D238" t="s">
        <v>31</v>
      </c>
      <c r="E238">
        <v>2016</v>
      </c>
      <c r="F238" t="s">
        <v>14</v>
      </c>
      <c r="G238" t="s">
        <v>732</v>
      </c>
      <c r="I238" s="10">
        <v>0</v>
      </c>
      <c r="J238" t="s">
        <v>591</v>
      </c>
    </row>
    <row r="239" spans="1:10">
      <c r="A239" t="str">
        <f t="shared" si="3"/>
        <v>Кисляков ЯрославМ10</v>
      </c>
      <c r="B239" s="3">
        <v>30</v>
      </c>
      <c r="C239" t="s">
        <v>242</v>
      </c>
      <c r="D239" t="s">
        <v>31</v>
      </c>
      <c r="E239">
        <v>2016</v>
      </c>
      <c r="F239" t="s">
        <v>14</v>
      </c>
      <c r="G239" t="s">
        <v>732</v>
      </c>
      <c r="I239" s="10">
        <v>0</v>
      </c>
      <c r="J239" t="s">
        <v>591</v>
      </c>
    </row>
    <row r="240" spans="1:10">
      <c r="A240" t="str">
        <f t="shared" si="3"/>
        <v>Муковников АртёмМ10</v>
      </c>
      <c r="B240" s="3">
        <v>31</v>
      </c>
      <c r="C240" t="s">
        <v>243</v>
      </c>
      <c r="D240" t="s">
        <v>31</v>
      </c>
      <c r="E240">
        <v>2016</v>
      </c>
      <c r="F240" t="s">
        <v>14</v>
      </c>
      <c r="G240" t="s">
        <v>732</v>
      </c>
      <c r="I240" s="10">
        <v>0</v>
      </c>
      <c r="J240" t="s">
        <v>591</v>
      </c>
    </row>
    <row r="241" spans="1:10">
      <c r="A241" t="str">
        <f t="shared" si="3"/>
        <v/>
      </c>
      <c r="I241" s="10"/>
    </row>
    <row r="242" spans="1:10" ht="22.8">
      <c r="A242" t="str">
        <f t="shared" si="3"/>
        <v/>
      </c>
      <c r="B242" s="1" t="s">
        <v>478</v>
      </c>
      <c r="I242" s="10"/>
    </row>
    <row r="243" spans="1:10">
      <c r="A243" t="str">
        <f t="shared" si="3"/>
        <v/>
      </c>
      <c r="I243" s="10"/>
    </row>
    <row r="244" spans="1:10">
      <c r="A244" t="str">
        <f t="shared" si="3"/>
        <v>Фамилия, имя</v>
      </c>
      <c r="B244" s="2" t="s">
        <v>0</v>
      </c>
      <c r="C244" t="s">
        <v>1</v>
      </c>
      <c r="D244" t="s">
        <v>2</v>
      </c>
      <c r="E244" t="s">
        <v>3</v>
      </c>
      <c r="F244" t="s">
        <v>4</v>
      </c>
      <c r="G244" t="s">
        <v>5</v>
      </c>
      <c r="H244" t="s">
        <v>6</v>
      </c>
      <c r="I244" s="10" t="s">
        <v>7</v>
      </c>
    </row>
    <row r="245" spans="1:10">
      <c r="A245" t="str">
        <f t="shared" si="3"/>
        <v>Рудько АлексейМ12</v>
      </c>
      <c r="B245" s="3">
        <v>1</v>
      </c>
      <c r="C245" t="s">
        <v>244</v>
      </c>
      <c r="D245" t="s">
        <v>9</v>
      </c>
      <c r="E245">
        <v>2013</v>
      </c>
      <c r="F245" t="s">
        <v>39</v>
      </c>
      <c r="G245" s="4">
        <v>8.0092592592592594E-3</v>
      </c>
      <c r="H245">
        <v>1</v>
      </c>
      <c r="I245" s="10">
        <v>200</v>
      </c>
      <c r="J245" t="s">
        <v>478</v>
      </c>
    </row>
    <row r="246" spans="1:10">
      <c r="A246" t="str">
        <f t="shared" si="3"/>
        <v>Лунякин КонстантинМ12</v>
      </c>
      <c r="B246" s="3">
        <v>2</v>
      </c>
      <c r="C246" t="s">
        <v>245</v>
      </c>
      <c r="D246" t="s">
        <v>115</v>
      </c>
      <c r="E246">
        <v>2013</v>
      </c>
      <c r="F246" t="s">
        <v>35</v>
      </c>
      <c r="G246" s="4">
        <v>8.7499999999999991E-3</v>
      </c>
      <c r="H246">
        <v>2</v>
      </c>
      <c r="I246" s="10">
        <v>190.7</v>
      </c>
      <c r="J246" t="s">
        <v>478</v>
      </c>
    </row>
    <row r="247" spans="1:10">
      <c r="A247" t="str">
        <f t="shared" si="3"/>
        <v>Попов ДмитрийМ12</v>
      </c>
      <c r="B247" s="3">
        <v>3</v>
      </c>
      <c r="C247" t="s">
        <v>246</v>
      </c>
      <c r="D247" t="s">
        <v>56</v>
      </c>
      <c r="E247">
        <v>2013</v>
      </c>
      <c r="F247" t="s">
        <v>35</v>
      </c>
      <c r="G247" s="4">
        <v>8.8425925925925911E-3</v>
      </c>
      <c r="H247">
        <v>3</v>
      </c>
      <c r="I247" s="10">
        <v>189.5</v>
      </c>
      <c r="J247" t="s">
        <v>478</v>
      </c>
    </row>
    <row r="248" spans="1:10">
      <c r="A248" t="str">
        <f t="shared" si="3"/>
        <v>Шашмурин ИльяМ12</v>
      </c>
      <c r="B248" s="3">
        <v>4</v>
      </c>
      <c r="C248" t="s">
        <v>247</v>
      </c>
      <c r="D248" t="s">
        <v>27</v>
      </c>
      <c r="E248">
        <v>2014</v>
      </c>
      <c r="F248" t="s">
        <v>35</v>
      </c>
      <c r="G248" s="4">
        <v>9.3981481481481485E-3</v>
      </c>
      <c r="H248">
        <v>4</v>
      </c>
      <c r="I248" s="10">
        <v>182.6</v>
      </c>
      <c r="J248" t="s">
        <v>478</v>
      </c>
    </row>
    <row r="249" spans="1:10">
      <c r="A249" t="str">
        <f t="shared" si="3"/>
        <v>Серегин АлександрМ12</v>
      </c>
      <c r="B249" s="3">
        <v>5</v>
      </c>
      <c r="C249" t="s">
        <v>248</v>
      </c>
      <c r="D249" t="s">
        <v>22</v>
      </c>
      <c r="E249">
        <v>2013</v>
      </c>
      <c r="F249" t="s">
        <v>28</v>
      </c>
      <c r="G249" s="4">
        <v>9.9421296296296289E-3</v>
      </c>
      <c r="H249">
        <v>5</v>
      </c>
      <c r="I249" s="10">
        <v>175.8</v>
      </c>
      <c r="J249" t="s">
        <v>478</v>
      </c>
    </row>
    <row r="250" spans="1:10">
      <c r="A250" t="str">
        <f t="shared" si="3"/>
        <v>Сигаев АндрейМ12</v>
      </c>
      <c r="B250" s="3">
        <v>6</v>
      </c>
      <c r="C250" t="s">
        <v>249</v>
      </c>
      <c r="D250" t="s">
        <v>31</v>
      </c>
      <c r="E250">
        <v>2013</v>
      </c>
      <c r="F250" t="s">
        <v>35</v>
      </c>
      <c r="G250" s="4">
        <v>1.0231481481481482E-2</v>
      </c>
      <c r="H250">
        <v>6</v>
      </c>
      <c r="I250" s="10">
        <v>172.2</v>
      </c>
      <c r="J250" t="s">
        <v>478</v>
      </c>
    </row>
    <row r="251" spans="1:10">
      <c r="A251" t="str">
        <f t="shared" si="3"/>
        <v>Дудкин ВладимирМ12</v>
      </c>
      <c r="B251" s="3">
        <v>7</v>
      </c>
      <c r="C251" t="s">
        <v>250</v>
      </c>
      <c r="D251" t="s">
        <v>9</v>
      </c>
      <c r="E251">
        <v>2013</v>
      </c>
      <c r="F251" t="s">
        <v>28</v>
      </c>
      <c r="G251" s="4">
        <v>1.0590277777777777E-2</v>
      </c>
      <c r="H251">
        <v>7</v>
      </c>
      <c r="I251" s="10">
        <v>167.7</v>
      </c>
      <c r="J251" t="s">
        <v>478</v>
      </c>
    </row>
    <row r="252" spans="1:10">
      <c r="A252" t="str">
        <f t="shared" si="3"/>
        <v>Соколовский АндрейМ12</v>
      </c>
      <c r="B252" s="3">
        <v>8</v>
      </c>
      <c r="C252" t="s">
        <v>251</v>
      </c>
      <c r="D252" t="s">
        <v>13</v>
      </c>
      <c r="E252">
        <v>2013</v>
      </c>
      <c r="F252" t="s">
        <v>35</v>
      </c>
      <c r="G252" s="4">
        <v>1.0752314814814814E-2</v>
      </c>
      <c r="H252">
        <v>8</v>
      </c>
      <c r="I252" s="10">
        <v>165.7</v>
      </c>
      <c r="J252" t="s">
        <v>478</v>
      </c>
    </row>
    <row r="253" spans="1:10">
      <c r="A253" t="str">
        <f t="shared" si="3"/>
        <v>Першин РоманМ12</v>
      </c>
      <c r="B253" s="3">
        <v>9</v>
      </c>
      <c r="C253" t="s">
        <v>252</v>
      </c>
      <c r="D253" t="s">
        <v>94</v>
      </c>
      <c r="E253">
        <v>2013</v>
      </c>
      <c r="F253" t="s">
        <v>39</v>
      </c>
      <c r="G253" s="4">
        <v>1.0798611111111111E-2</v>
      </c>
      <c r="H253">
        <v>9</v>
      </c>
      <c r="I253" s="10">
        <v>165.1</v>
      </c>
      <c r="J253" t="s">
        <v>478</v>
      </c>
    </row>
    <row r="254" spans="1:10">
      <c r="A254" t="str">
        <f t="shared" si="3"/>
        <v>Мыцыков ИванМ12</v>
      </c>
      <c r="B254" s="3">
        <v>10</v>
      </c>
      <c r="C254" t="s">
        <v>253</v>
      </c>
      <c r="D254" t="s">
        <v>89</v>
      </c>
      <c r="E254">
        <v>2013</v>
      </c>
      <c r="F254" t="s">
        <v>35</v>
      </c>
      <c r="G254" s="4">
        <v>1.1203703703703704E-2</v>
      </c>
      <c r="H254">
        <v>10</v>
      </c>
      <c r="I254" s="10">
        <v>160.1</v>
      </c>
      <c r="J254" t="s">
        <v>478</v>
      </c>
    </row>
    <row r="255" spans="1:10">
      <c r="A255" t="str">
        <f t="shared" si="3"/>
        <v>Пантелеев ЕлисейМ12</v>
      </c>
      <c r="B255" s="3">
        <v>11</v>
      </c>
      <c r="C255" t="s">
        <v>254</v>
      </c>
      <c r="D255" t="s">
        <v>13</v>
      </c>
      <c r="E255">
        <v>2014</v>
      </c>
      <c r="F255" t="s">
        <v>35</v>
      </c>
      <c r="G255" s="4">
        <v>1.136574074074074E-2</v>
      </c>
      <c r="H255">
        <v>11</v>
      </c>
      <c r="I255" s="10">
        <v>158</v>
      </c>
      <c r="J255" t="s">
        <v>478</v>
      </c>
    </row>
    <row r="256" spans="1:10">
      <c r="A256" t="str">
        <f t="shared" si="3"/>
        <v>Георгиев ГеоргийМ12</v>
      </c>
      <c r="B256" s="3">
        <v>12</v>
      </c>
      <c r="C256" t="s">
        <v>255</v>
      </c>
      <c r="D256" t="s">
        <v>115</v>
      </c>
      <c r="E256">
        <v>2013</v>
      </c>
      <c r="F256" t="s">
        <v>35</v>
      </c>
      <c r="G256" s="4">
        <v>1.1643518518518518E-2</v>
      </c>
      <c r="H256">
        <v>12</v>
      </c>
      <c r="I256" s="10">
        <v>154.6</v>
      </c>
      <c r="J256" t="s">
        <v>478</v>
      </c>
    </row>
    <row r="257" spans="1:10">
      <c r="A257" t="str">
        <f t="shared" si="3"/>
        <v>Щербаков АртемМ12</v>
      </c>
      <c r="B257" s="3">
        <v>13</v>
      </c>
      <c r="C257" t="s">
        <v>621</v>
      </c>
      <c r="D257" t="s">
        <v>13</v>
      </c>
      <c r="E257">
        <v>2013</v>
      </c>
      <c r="F257" t="s">
        <v>35</v>
      </c>
      <c r="G257" s="4">
        <v>1.1759259259259259E-2</v>
      </c>
      <c r="H257">
        <v>13</v>
      </c>
      <c r="I257" s="10">
        <v>153.1</v>
      </c>
      <c r="J257" t="s">
        <v>478</v>
      </c>
    </row>
    <row r="258" spans="1:10">
      <c r="A258" t="str">
        <f t="shared" si="3"/>
        <v>Землянский МаксимМ12</v>
      </c>
      <c r="B258" s="3">
        <v>14</v>
      </c>
      <c r="C258" t="s">
        <v>256</v>
      </c>
      <c r="D258" t="s">
        <v>115</v>
      </c>
      <c r="E258">
        <v>2014</v>
      </c>
      <c r="F258" t="s">
        <v>14</v>
      </c>
      <c r="G258" s="4">
        <v>1.1770833333333333E-2</v>
      </c>
      <c r="H258">
        <v>14</v>
      </c>
      <c r="I258" s="10">
        <v>153</v>
      </c>
      <c r="J258" t="s">
        <v>478</v>
      </c>
    </row>
    <row r="259" spans="1:10">
      <c r="A259" t="str">
        <f t="shared" si="3"/>
        <v>Акулов СтепанМ12</v>
      </c>
      <c r="B259" s="3">
        <v>15</v>
      </c>
      <c r="C259" t="s">
        <v>257</v>
      </c>
      <c r="D259" t="s">
        <v>89</v>
      </c>
      <c r="E259">
        <v>2013</v>
      </c>
      <c r="F259" t="s">
        <v>35</v>
      </c>
      <c r="G259" s="4">
        <v>1.2141203703703704E-2</v>
      </c>
      <c r="H259">
        <v>15</v>
      </c>
      <c r="I259" s="10">
        <v>148.4</v>
      </c>
      <c r="J259" t="s">
        <v>478</v>
      </c>
    </row>
    <row r="260" spans="1:10">
      <c r="A260" t="str">
        <f t="shared" si="3"/>
        <v>Березнев АлександрМ12</v>
      </c>
      <c r="B260" s="3">
        <v>16</v>
      </c>
      <c r="C260" t="s">
        <v>258</v>
      </c>
      <c r="D260" t="s">
        <v>31</v>
      </c>
      <c r="E260">
        <v>2013</v>
      </c>
      <c r="F260" t="s">
        <v>28</v>
      </c>
      <c r="G260" s="4">
        <v>1.2326388888888888E-2</v>
      </c>
      <c r="H260">
        <v>16</v>
      </c>
      <c r="I260" s="10">
        <v>146</v>
      </c>
      <c r="J260" t="s">
        <v>478</v>
      </c>
    </row>
    <row r="261" spans="1:10">
      <c r="A261" t="str">
        <f t="shared" ref="A261:A301" si="4">C261&amp;J261</f>
        <v>Шишкин МихаилМ12</v>
      </c>
      <c r="B261" s="3">
        <v>17</v>
      </c>
      <c r="C261" t="s">
        <v>259</v>
      </c>
      <c r="D261" t="s">
        <v>56</v>
      </c>
      <c r="E261">
        <v>2014</v>
      </c>
      <c r="F261" t="s">
        <v>10</v>
      </c>
      <c r="G261" s="4">
        <v>1.2372685185185186E-2</v>
      </c>
      <c r="H261">
        <v>17</v>
      </c>
      <c r="I261" s="10">
        <v>145.5</v>
      </c>
      <c r="J261" t="s">
        <v>478</v>
      </c>
    </row>
    <row r="262" spans="1:10">
      <c r="A262" t="str">
        <f t="shared" si="4"/>
        <v>Демьяненко ТимурМ12</v>
      </c>
      <c r="B262" s="3">
        <v>18</v>
      </c>
      <c r="C262" t="s">
        <v>260</v>
      </c>
      <c r="D262" t="s">
        <v>56</v>
      </c>
      <c r="E262">
        <v>2014</v>
      </c>
      <c r="F262" t="s">
        <v>10</v>
      </c>
      <c r="G262" s="4">
        <v>1.255787037037037E-2</v>
      </c>
      <c r="H262">
        <v>18</v>
      </c>
      <c r="I262" s="10">
        <v>143.19999999999999</v>
      </c>
      <c r="J262" t="s">
        <v>478</v>
      </c>
    </row>
    <row r="263" spans="1:10">
      <c r="A263" t="str">
        <f t="shared" si="4"/>
        <v>Паненко ЛеонидМ12</v>
      </c>
      <c r="B263" s="3">
        <v>19</v>
      </c>
      <c r="C263" t="s">
        <v>261</v>
      </c>
      <c r="D263" t="s">
        <v>68</v>
      </c>
      <c r="E263">
        <v>2013</v>
      </c>
      <c r="F263" t="s">
        <v>20</v>
      </c>
      <c r="G263" s="4">
        <v>1.300925925925926E-2</v>
      </c>
      <c r="H263">
        <v>19</v>
      </c>
      <c r="I263" s="10">
        <v>137.5</v>
      </c>
      <c r="J263" t="s">
        <v>478</v>
      </c>
    </row>
    <row r="264" spans="1:10">
      <c r="A264" t="str">
        <f t="shared" si="4"/>
        <v>Дахин НикитаМ12</v>
      </c>
      <c r="B264" s="3">
        <v>20</v>
      </c>
      <c r="C264" t="s">
        <v>262</v>
      </c>
      <c r="D264" t="s">
        <v>56</v>
      </c>
      <c r="E264">
        <v>2014</v>
      </c>
      <c r="F264" t="s">
        <v>20</v>
      </c>
      <c r="G264" s="4">
        <v>1.3229166666666667E-2</v>
      </c>
      <c r="H264">
        <v>20</v>
      </c>
      <c r="I264" s="10">
        <v>134.80000000000001</v>
      </c>
      <c r="J264" t="s">
        <v>478</v>
      </c>
    </row>
    <row r="265" spans="1:10">
      <c r="A265" t="str">
        <f t="shared" si="4"/>
        <v>Косарев ДмитрийМ12</v>
      </c>
      <c r="B265" s="3">
        <v>21</v>
      </c>
      <c r="C265" t="s">
        <v>263</v>
      </c>
      <c r="D265" t="s">
        <v>56</v>
      </c>
      <c r="E265">
        <v>2013</v>
      </c>
      <c r="F265" t="s">
        <v>28</v>
      </c>
      <c r="G265" s="4">
        <v>1.3807870370370371E-2</v>
      </c>
      <c r="H265">
        <v>21</v>
      </c>
      <c r="I265" s="10">
        <v>127.6</v>
      </c>
      <c r="J265" t="s">
        <v>478</v>
      </c>
    </row>
    <row r="266" spans="1:10">
      <c r="A266" t="str">
        <f t="shared" si="4"/>
        <v>Ремезов ДмитрийМ12</v>
      </c>
      <c r="B266" s="3">
        <v>22</v>
      </c>
      <c r="C266" t="s">
        <v>264</v>
      </c>
      <c r="D266" t="s">
        <v>209</v>
      </c>
      <c r="E266">
        <v>2014</v>
      </c>
      <c r="F266" t="s">
        <v>14</v>
      </c>
      <c r="G266" s="4">
        <v>1.3865740740740739E-2</v>
      </c>
      <c r="H266">
        <v>22</v>
      </c>
      <c r="I266" s="10">
        <v>126.8</v>
      </c>
      <c r="J266" t="s">
        <v>478</v>
      </c>
    </row>
    <row r="267" spans="1:10">
      <c r="A267" t="str">
        <f t="shared" si="4"/>
        <v>Евгащин АнтонМ12</v>
      </c>
      <c r="B267" s="3">
        <v>23</v>
      </c>
      <c r="C267" t="s">
        <v>265</v>
      </c>
      <c r="D267" t="s">
        <v>68</v>
      </c>
      <c r="E267">
        <v>2014</v>
      </c>
      <c r="F267" t="s">
        <v>20</v>
      </c>
      <c r="G267" s="4">
        <v>1.4247685185185184E-2</v>
      </c>
      <c r="H267">
        <v>23</v>
      </c>
      <c r="I267" s="10">
        <v>122.1</v>
      </c>
      <c r="J267" t="s">
        <v>478</v>
      </c>
    </row>
    <row r="268" spans="1:10">
      <c r="A268" t="str">
        <f t="shared" si="4"/>
        <v>Киселев ВикторМ12</v>
      </c>
      <c r="B268" s="3">
        <v>24</v>
      </c>
      <c r="C268" t="s">
        <v>266</v>
      </c>
      <c r="D268" t="s">
        <v>31</v>
      </c>
      <c r="E268">
        <v>2014</v>
      </c>
      <c r="F268" t="s">
        <v>35</v>
      </c>
      <c r="G268" s="4">
        <v>1.4525462962962964E-2</v>
      </c>
      <c r="H268">
        <v>24</v>
      </c>
      <c r="I268" s="10">
        <v>118.6</v>
      </c>
      <c r="J268" t="s">
        <v>478</v>
      </c>
    </row>
    <row r="269" spans="1:10">
      <c r="A269" t="str">
        <f t="shared" si="4"/>
        <v>Прищеп СтефанМ12</v>
      </c>
      <c r="B269" s="3">
        <v>25</v>
      </c>
      <c r="C269" t="s">
        <v>267</v>
      </c>
      <c r="D269" t="s">
        <v>9</v>
      </c>
      <c r="E269">
        <v>2014</v>
      </c>
      <c r="F269" t="s">
        <v>10</v>
      </c>
      <c r="G269" s="4">
        <v>1.462962962962963E-2</v>
      </c>
      <c r="H269">
        <v>25</v>
      </c>
      <c r="I269" s="10">
        <v>117.3</v>
      </c>
      <c r="J269" t="s">
        <v>478</v>
      </c>
    </row>
    <row r="270" spans="1:10">
      <c r="A270" t="str">
        <f t="shared" si="4"/>
        <v>Маликов ИльяМ12</v>
      </c>
      <c r="B270" s="3">
        <v>26</v>
      </c>
      <c r="C270" t="s">
        <v>268</v>
      </c>
      <c r="D270" t="s">
        <v>19</v>
      </c>
      <c r="E270">
        <v>2013</v>
      </c>
      <c r="F270" t="s">
        <v>20</v>
      </c>
      <c r="G270" s="4">
        <v>1.4780092592592595E-2</v>
      </c>
      <c r="H270">
        <v>26</v>
      </c>
      <c r="I270" s="10">
        <v>115.4</v>
      </c>
      <c r="J270" t="s">
        <v>478</v>
      </c>
    </row>
    <row r="271" spans="1:10">
      <c r="A271" t="str">
        <f t="shared" si="4"/>
        <v>Гурин МихаилМ12</v>
      </c>
      <c r="B271" s="3">
        <v>27</v>
      </c>
      <c r="C271" t="s">
        <v>269</v>
      </c>
      <c r="D271" t="s">
        <v>44</v>
      </c>
      <c r="E271">
        <v>2014</v>
      </c>
      <c r="F271" t="s">
        <v>10</v>
      </c>
      <c r="G271" s="4">
        <v>1.4930555555555556E-2</v>
      </c>
      <c r="H271">
        <v>27</v>
      </c>
      <c r="I271" s="10">
        <v>113.5</v>
      </c>
      <c r="J271" t="s">
        <v>478</v>
      </c>
    </row>
    <row r="272" spans="1:10">
      <c r="A272" t="str">
        <f t="shared" si="4"/>
        <v>Чанчиков МихаилМ12</v>
      </c>
      <c r="B272" s="3">
        <v>28</v>
      </c>
      <c r="C272" t="s">
        <v>270</v>
      </c>
      <c r="D272" t="s">
        <v>52</v>
      </c>
      <c r="E272">
        <v>2013</v>
      </c>
      <c r="F272" t="s">
        <v>10</v>
      </c>
      <c r="G272" s="4">
        <v>1.5162037037037036E-2</v>
      </c>
      <c r="H272">
        <v>28</v>
      </c>
      <c r="I272" s="10">
        <v>110.6</v>
      </c>
      <c r="J272" t="s">
        <v>478</v>
      </c>
    </row>
    <row r="273" spans="1:10">
      <c r="A273" t="str">
        <f t="shared" si="4"/>
        <v>Рогов ЯрославМ12</v>
      </c>
      <c r="B273" s="3">
        <v>29</v>
      </c>
      <c r="C273" t="s">
        <v>271</v>
      </c>
      <c r="D273" t="s">
        <v>56</v>
      </c>
      <c r="E273">
        <v>2013</v>
      </c>
      <c r="F273" t="s">
        <v>20</v>
      </c>
      <c r="G273" s="4">
        <v>1.5185185185185185E-2</v>
      </c>
      <c r="H273">
        <v>29</v>
      </c>
      <c r="I273" s="10">
        <v>110.4</v>
      </c>
      <c r="J273" t="s">
        <v>478</v>
      </c>
    </row>
    <row r="274" spans="1:10">
      <c r="A274" t="str">
        <f t="shared" si="4"/>
        <v>Рябов ДмитрийМ12</v>
      </c>
      <c r="B274" s="3">
        <v>30</v>
      </c>
      <c r="C274" t="s">
        <v>272</v>
      </c>
      <c r="D274" t="s">
        <v>37</v>
      </c>
      <c r="E274">
        <v>2013</v>
      </c>
      <c r="F274" t="s">
        <v>20</v>
      </c>
      <c r="G274" s="4">
        <v>1.525462962962963E-2</v>
      </c>
      <c r="H274">
        <v>30</v>
      </c>
      <c r="I274" s="10">
        <v>109.5</v>
      </c>
      <c r="J274" t="s">
        <v>478</v>
      </c>
    </row>
    <row r="275" spans="1:10">
      <c r="A275" t="str">
        <f t="shared" si="4"/>
        <v>Рогов ВладиславМ12</v>
      </c>
      <c r="B275" s="3">
        <v>31</v>
      </c>
      <c r="C275" t="s">
        <v>273</v>
      </c>
      <c r="D275" t="s">
        <v>56</v>
      </c>
      <c r="E275">
        <v>2013</v>
      </c>
      <c r="F275" t="s">
        <v>20</v>
      </c>
      <c r="G275" s="4">
        <v>1.5439814814814816E-2</v>
      </c>
      <c r="H275">
        <v>31</v>
      </c>
      <c r="I275" s="10">
        <v>107.2</v>
      </c>
      <c r="J275" t="s">
        <v>478</v>
      </c>
    </row>
    <row r="276" spans="1:10">
      <c r="A276" t="str">
        <f t="shared" si="4"/>
        <v>Пронин АлексейМ12</v>
      </c>
      <c r="B276" s="3">
        <v>32</v>
      </c>
      <c r="C276" t="s">
        <v>274</v>
      </c>
      <c r="D276" t="s">
        <v>27</v>
      </c>
      <c r="E276">
        <v>2013</v>
      </c>
      <c r="F276" t="s">
        <v>10</v>
      </c>
      <c r="G276" s="4">
        <v>1.5752314814814813E-2</v>
      </c>
      <c r="H276">
        <v>32</v>
      </c>
      <c r="I276" s="10">
        <v>103.3</v>
      </c>
      <c r="J276" t="s">
        <v>478</v>
      </c>
    </row>
    <row r="277" spans="1:10">
      <c r="A277" t="str">
        <f t="shared" si="4"/>
        <v>Зеленский НикитаМ12</v>
      </c>
      <c r="B277" s="3">
        <v>33</v>
      </c>
      <c r="C277" t="s">
        <v>275</v>
      </c>
      <c r="D277" t="s">
        <v>68</v>
      </c>
      <c r="E277">
        <v>2013</v>
      </c>
      <c r="F277" t="s">
        <v>28</v>
      </c>
      <c r="G277" s="4">
        <v>1.5949074074074074E-2</v>
      </c>
      <c r="H277">
        <v>33</v>
      </c>
      <c r="I277" s="10">
        <v>100.8</v>
      </c>
      <c r="J277" t="s">
        <v>478</v>
      </c>
    </row>
    <row r="278" spans="1:10">
      <c r="A278" t="str">
        <f t="shared" si="4"/>
        <v>Паремузов МаксимМ12</v>
      </c>
      <c r="B278" s="3">
        <v>34</v>
      </c>
      <c r="C278" t="s">
        <v>276</v>
      </c>
      <c r="D278" t="s">
        <v>9</v>
      </c>
      <c r="E278">
        <v>2014</v>
      </c>
      <c r="F278" t="s">
        <v>17</v>
      </c>
      <c r="G278" s="4">
        <v>1.6053240740740739E-2</v>
      </c>
      <c r="H278">
        <v>34</v>
      </c>
      <c r="I278" s="10">
        <v>99.56</v>
      </c>
      <c r="J278" t="s">
        <v>478</v>
      </c>
    </row>
    <row r="279" spans="1:10">
      <c r="A279" t="str">
        <f t="shared" si="4"/>
        <v>Прудских ЮрийМ12</v>
      </c>
      <c r="B279" s="3">
        <v>35</v>
      </c>
      <c r="C279" t="s">
        <v>277</v>
      </c>
      <c r="D279" t="s">
        <v>115</v>
      </c>
      <c r="E279">
        <v>2014</v>
      </c>
      <c r="F279" t="s">
        <v>14</v>
      </c>
      <c r="G279" s="4">
        <v>1.6319444444444445E-2</v>
      </c>
      <c r="H279">
        <v>35</v>
      </c>
      <c r="I279" s="10">
        <v>96.24</v>
      </c>
      <c r="J279" t="s">
        <v>478</v>
      </c>
    </row>
    <row r="280" spans="1:10">
      <c r="A280" t="str">
        <f t="shared" si="4"/>
        <v>Валовой ВладиславМ12</v>
      </c>
      <c r="B280" s="3">
        <v>36</v>
      </c>
      <c r="C280" t="s">
        <v>278</v>
      </c>
      <c r="D280" t="s">
        <v>9</v>
      </c>
      <c r="E280">
        <v>2013</v>
      </c>
      <c r="F280" t="s">
        <v>14</v>
      </c>
      <c r="G280" s="4">
        <v>1.6701388888888887E-2</v>
      </c>
      <c r="H280">
        <v>36</v>
      </c>
      <c r="I280" s="10">
        <v>91.47</v>
      </c>
      <c r="J280" t="s">
        <v>478</v>
      </c>
    </row>
    <row r="281" spans="1:10">
      <c r="A281" t="str">
        <f t="shared" si="4"/>
        <v>Суханов ЕгорМ12</v>
      </c>
      <c r="B281" s="3">
        <v>37</v>
      </c>
      <c r="C281" t="s">
        <v>279</v>
      </c>
      <c r="D281" t="s">
        <v>56</v>
      </c>
      <c r="E281">
        <v>2014</v>
      </c>
      <c r="F281" t="s">
        <v>20</v>
      </c>
      <c r="G281" s="4">
        <v>1.6724537037037034E-2</v>
      </c>
      <c r="H281">
        <v>37</v>
      </c>
      <c r="I281" s="10">
        <v>91.18</v>
      </c>
      <c r="J281" t="s">
        <v>478</v>
      </c>
    </row>
    <row r="282" spans="1:10">
      <c r="A282" t="str">
        <f t="shared" si="4"/>
        <v>Храмов АнатолийМ12</v>
      </c>
      <c r="B282" s="3">
        <v>38</v>
      </c>
      <c r="C282" t="s">
        <v>280</v>
      </c>
      <c r="D282" t="s">
        <v>56</v>
      </c>
      <c r="E282">
        <v>2013</v>
      </c>
      <c r="F282" t="s">
        <v>14</v>
      </c>
      <c r="G282" s="4">
        <v>1.7824074074074076E-2</v>
      </c>
      <c r="H282">
        <v>38</v>
      </c>
      <c r="I282" s="10">
        <v>77.45</v>
      </c>
      <c r="J282" t="s">
        <v>478</v>
      </c>
    </row>
    <row r="283" spans="1:10">
      <c r="A283" t="str">
        <f t="shared" si="4"/>
        <v>Чернышов ЗахарМ12</v>
      </c>
      <c r="B283" s="3">
        <v>39</v>
      </c>
      <c r="C283" t="s">
        <v>281</v>
      </c>
      <c r="D283" t="s">
        <v>27</v>
      </c>
      <c r="E283">
        <v>2013</v>
      </c>
      <c r="F283" t="s">
        <v>10</v>
      </c>
      <c r="G283" s="4">
        <v>1.7986111111111109E-2</v>
      </c>
      <c r="H283">
        <v>39</v>
      </c>
      <c r="I283" s="10">
        <v>75.430000000000007</v>
      </c>
      <c r="J283" t="s">
        <v>478</v>
      </c>
    </row>
    <row r="284" spans="1:10">
      <c r="A284" t="str">
        <f t="shared" si="4"/>
        <v>Свежинский АнтонМ12</v>
      </c>
      <c r="B284" s="3">
        <v>40</v>
      </c>
      <c r="C284" t="s">
        <v>282</v>
      </c>
      <c r="D284" t="s">
        <v>13</v>
      </c>
      <c r="E284">
        <v>2013</v>
      </c>
      <c r="F284" t="s">
        <v>14</v>
      </c>
      <c r="G284" s="4">
        <v>1.8356481481481481E-2</v>
      </c>
      <c r="H284">
        <v>40</v>
      </c>
      <c r="I284" s="10">
        <v>70.8</v>
      </c>
      <c r="J284" t="s">
        <v>478</v>
      </c>
    </row>
    <row r="285" spans="1:10">
      <c r="A285" t="str">
        <f t="shared" si="4"/>
        <v>Гришин МаксимМ12</v>
      </c>
      <c r="B285" s="3">
        <v>41</v>
      </c>
      <c r="C285" t="s">
        <v>283</v>
      </c>
      <c r="D285" t="s">
        <v>56</v>
      </c>
      <c r="E285">
        <v>2014</v>
      </c>
      <c r="F285" t="s">
        <v>14</v>
      </c>
      <c r="G285" s="4">
        <v>1.9710648148148147E-2</v>
      </c>
      <c r="H285">
        <v>41</v>
      </c>
      <c r="I285" s="10">
        <v>53.9</v>
      </c>
      <c r="J285" t="s">
        <v>478</v>
      </c>
    </row>
    <row r="286" spans="1:10">
      <c r="A286" t="str">
        <f t="shared" si="4"/>
        <v>Кретов ИльяМ12</v>
      </c>
      <c r="B286" s="3">
        <v>42</v>
      </c>
      <c r="C286" t="s">
        <v>284</v>
      </c>
      <c r="D286" t="s">
        <v>209</v>
      </c>
      <c r="E286">
        <v>2014</v>
      </c>
      <c r="F286" t="s">
        <v>14</v>
      </c>
      <c r="G286" s="4">
        <v>2.0104166666666666E-2</v>
      </c>
      <c r="H286">
        <v>42</v>
      </c>
      <c r="I286" s="10">
        <v>48.98</v>
      </c>
      <c r="J286" t="s">
        <v>478</v>
      </c>
    </row>
    <row r="287" spans="1:10">
      <c r="A287" t="str">
        <f t="shared" si="4"/>
        <v>Осадчий ЕвгенийМ12</v>
      </c>
      <c r="B287" s="3">
        <v>43</v>
      </c>
      <c r="C287" t="s">
        <v>285</v>
      </c>
      <c r="D287" t="s">
        <v>9</v>
      </c>
      <c r="E287">
        <v>2013</v>
      </c>
      <c r="F287" t="s">
        <v>10</v>
      </c>
      <c r="G287" s="4">
        <v>2.0393518518518519E-2</v>
      </c>
      <c r="H287">
        <v>43</v>
      </c>
      <c r="I287" s="10">
        <v>45.37</v>
      </c>
      <c r="J287" t="s">
        <v>478</v>
      </c>
    </row>
    <row r="288" spans="1:10">
      <c r="A288" t="str">
        <f t="shared" si="4"/>
        <v>Петренко ЛевМ12</v>
      </c>
      <c r="B288" s="3">
        <v>44</v>
      </c>
      <c r="C288" t="s">
        <v>286</v>
      </c>
      <c r="D288" t="s">
        <v>71</v>
      </c>
      <c r="E288">
        <v>2014</v>
      </c>
      <c r="F288" t="s">
        <v>14</v>
      </c>
      <c r="G288" s="4">
        <v>2.0520833333333332E-2</v>
      </c>
      <c r="H288">
        <v>44</v>
      </c>
      <c r="I288" s="10">
        <v>43.78</v>
      </c>
      <c r="J288" t="s">
        <v>478</v>
      </c>
    </row>
    <row r="289" spans="1:10">
      <c r="A289" t="str">
        <f t="shared" si="4"/>
        <v>Кондратов МихаилМ12</v>
      </c>
      <c r="B289" s="3">
        <v>45</v>
      </c>
      <c r="C289" t="s">
        <v>287</v>
      </c>
      <c r="D289" t="s">
        <v>16</v>
      </c>
      <c r="E289">
        <v>2014</v>
      </c>
      <c r="F289" t="s">
        <v>20</v>
      </c>
      <c r="G289" s="4">
        <v>2.0578703703703703E-2</v>
      </c>
      <c r="H289">
        <v>45</v>
      </c>
      <c r="I289" s="10">
        <v>43.06</v>
      </c>
      <c r="J289" t="s">
        <v>478</v>
      </c>
    </row>
    <row r="290" spans="1:10">
      <c r="A290" t="str">
        <f t="shared" si="4"/>
        <v>Гуров ПавелМ12</v>
      </c>
      <c r="B290" s="3">
        <v>46</v>
      </c>
      <c r="C290" t="s">
        <v>288</v>
      </c>
      <c r="D290" t="s">
        <v>9</v>
      </c>
      <c r="E290">
        <v>2014</v>
      </c>
      <c r="F290" t="s">
        <v>14</v>
      </c>
      <c r="G290" s="4">
        <v>2.6284722222222223E-2</v>
      </c>
      <c r="H290">
        <v>46</v>
      </c>
      <c r="I290" s="10">
        <v>0</v>
      </c>
      <c r="J290" t="s">
        <v>478</v>
      </c>
    </row>
    <row r="291" spans="1:10">
      <c r="A291" t="str">
        <f t="shared" si="4"/>
        <v>Лащёв ГригорийМ12</v>
      </c>
      <c r="B291" s="3">
        <v>47</v>
      </c>
      <c r="C291" t="s">
        <v>289</v>
      </c>
      <c r="D291" t="s">
        <v>56</v>
      </c>
      <c r="E291">
        <v>2014</v>
      </c>
      <c r="F291" t="s">
        <v>10</v>
      </c>
      <c r="G291" s="4">
        <v>2.6481481481481481E-2</v>
      </c>
      <c r="H291">
        <v>47</v>
      </c>
      <c r="I291" s="10">
        <v>0</v>
      </c>
      <c r="J291" t="s">
        <v>478</v>
      </c>
    </row>
    <row r="292" spans="1:10">
      <c r="A292" t="str">
        <f t="shared" si="4"/>
        <v>Демиденко МакарМ12</v>
      </c>
      <c r="B292" s="3">
        <v>48</v>
      </c>
      <c r="C292" t="s">
        <v>290</v>
      </c>
      <c r="D292" t="s">
        <v>9</v>
      </c>
      <c r="E292">
        <v>2014</v>
      </c>
      <c r="F292" t="s">
        <v>14</v>
      </c>
      <c r="G292" s="4">
        <v>3.0775462962962966E-2</v>
      </c>
      <c r="H292">
        <v>48</v>
      </c>
      <c r="I292" s="10">
        <v>0</v>
      </c>
      <c r="J292" t="s">
        <v>478</v>
      </c>
    </row>
    <row r="293" spans="1:10">
      <c r="A293" t="str">
        <f t="shared" si="4"/>
        <v>Добросоцкий КонстантинМ12</v>
      </c>
      <c r="B293" s="3">
        <v>49</v>
      </c>
      <c r="C293" t="s">
        <v>291</v>
      </c>
      <c r="D293" t="s">
        <v>37</v>
      </c>
      <c r="E293">
        <v>2014</v>
      </c>
      <c r="F293" t="s">
        <v>14</v>
      </c>
      <c r="G293" t="s">
        <v>732</v>
      </c>
      <c r="I293" s="10">
        <v>0</v>
      </c>
      <c r="J293" t="s">
        <v>478</v>
      </c>
    </row>
    <row r="294" spans="1:10">
      <c r="A294" t="str">
        <f t="shared" si="4"/>
        <v>Афанасьев ЕгорМ12</v>
      </c>
      <c r="B294" s="3">
        <v>50</v>
      </c>
      <c r="C294" t="s">
        <v>292</v>
      </c>
      <c r="D294" t="s">
        <v>115</v>
      </c>
      <c r="E294">
        <v>2013</v>
      </c>
      <c r="F294" t="s">
        <v>14</v>
      </c>
      <c r="G294" t="s">
        <v>732</v>
      </c>
      <c r="I294" s="10">
        <v>0</v>
      </c>
      <c r="J294" t="s">
        <v>478</v>
      </c>
    </row>
    <row r="295" spans="1:10">
      <c r="A295" t="str">
        <f t="shared" si="4"/>
        <v>Сапов ИльяМ12</v>
      </c>
      <c r="B295" s="3">
        <v>51</v>
      </c>
      <c r="C295" t="s">
        <v>293</v>
      </c>
      <c r="D295" t="s">
        <v>13</v>
      </c>
      <c r="E295">
        <v>2014</v>
      </c>
      <c r="F295" t="s">
        <v>14</v>
      </c>
      <c r="G295" t="s">
        <v>732</v>
      </c>
      <c r="I295" s="10">
        <v>0</v>
      </c>
      <c r="J295" t="s">
        <v>478</v>
      </c>
    </row>
    <row r="296" spans="1:10">
      <c r="A296" t="str">
        <f t="shared" si="4"/>
        <v>Петровский СемёнМ12</v>
      </c>
      <c r="B296" s="3">
        <v>52</v>
      </c>
      <c r="C296" t="s">
        <v>294</v>
      </c>
      <c r="D296" t="s">
        <v>16</v>
      </c>
      <c r="E296">
        <v>2014</v>
      </c>
      <c r="F296" t="s">
        <v>14</v>
      </c>
      <c r="G296" t="s">
        <v>732</v>
      </c>
      <c r="I296" s="10">
        <v>0</v>
      </c>
      <c r="J296" t="s">
        <v>478</v>
      </c>
    </row>
    <row r="297" spans="1:10">
      <c r="A297" t="str">
        <f t="shared" si="4"/>
        <v>Васенин ДмитрийМ12</v>
      </c>
      <c r="B297" s="3">
        <v>53</v>
      </c>
      <c r="C297" t="s">
        <v>295</v>
      </c>
      <c r="D297" t="s">
        <v>19</v>
      </c>
      <c r="E297">
        <v>2013</v>
      </c>
      <c r="F297" t="s">
        <v>20</v>
      </c>
      <c r="G297" t="s">
        <v>732</v>
      </c>
      <c r="I297" s="10">
        <v>0</v>
      </c>
      <c r="J297" t="s">
        <v>478</v>
      </c>
    </row>
    <row r="298" spans="1:10">
      <c r="A298" t="str">
        <f t="shared" si="4"/>
        <v/>
      </c>
      <c r="I298" s="10"/>
    </row>
    <row r="299" spans="1:10" ht="22.8">
      <c r="A299" t="str">
        <f t="shared" si="4"/>
        <v/>
      </c>
      <c r="B299" s="1" t="s">
        <v>477</v>
      </c>
      <c r="I299" s="10"/>
    </row>
    <row r="300" spans="1:10">
      <c r="A300" t="str">
        <f t="shared" si="4"/>
        <v/>
      </c>
      <c r="I300" s="10"/>
    </row>
    <row r="301" spans="1:10">
      <c r="A301" t="str">
        <f t="shared" si="4"/>
        <v>Фамилия, имя</v>
      </c>
      <c r="B301" s="2" t="s">
        <v>0</v>
      </c>
      <c r="C301" t="s">
        <v>1</v>
      </c>
      <c r="D301" t="s">
        <v>2</v>
      </c>
      <c r="E301" t="s">
        <v>3</v>
      </c>
      <c r="F301" t="s">
        <v>4</v>
      </c>
      <c r="G301" t="s">
        <v>5</v>
      </c>
      <c r="H301" t="s">
        <v>6</v>
      </c>
      <c r="I301" s="10" t="s">
        <v>7</v>
      </c>
    </row>
    <row r="302" spans="1:10">
      <c r="A302" t="str">
        <f t="shared" ref="A302:A333" si="5">C302&amp;J302</f>
        <v>Панин АртёмМ14</v>
      </c>
      <c r="B302" s="3">
        <v>1</v>
      </c>
      <c r="C302" t="s">
        <v>296</v>
      </c>
      <c r="D302" t="s">
        <v>49</v>
      </c>
      <c r="E302">
        <v>2011</v>
      </c>
      <c r="F302" t="s">
        <v>35</v>
      </c>
      <c r="G302" s="4">
        <v>8.5995370370370357E-3</v>
      </c>
      <c r="H302">
        <v>1</v>
      </c>
      <c r="I302" s="10">
        <v>200</v>
      </c>
      <c r="J302" t="s">
        <v>477</v>
      </c>
    </row>
    <row r="303" spans="1:10">
      <c r="A303" t="str">
        <f t="shared" si="5"/>
        <v>Кривцов МаксимМ14</v>
      </c>
      <c r="B303" s="3">
        <v>2</v>
      </c>
      <c r="C303" t="s">
        <v>297</v>
      </c>
      <c r="D303" t="s">
        <v>56</v>
      </c>
      <c r="E303">
        <v>2012</v>
      </c>
      <c r="F303" t="s">
        <v>35</v>
      </c>
      <c r="G303" s="4">
        <v>9.1435185185185178E-3</v>
      </c>
      <c r="H303">
        <v>2</v>
      </c>
      <c r="I303" s="10">
        <v>193.6</v>
      </c>
      <c r="J303" t="s">
        <v>477</v>
      </c>
    </row>
    <row r="304" spans="1:10">
      <c r="A304" t="str">
        <f t="shared" si="5"/>
        <v>Столповский МаксимМ14</v>
      </c>
      <c r="B304" s="3">
        <v>3</v>
      </c>
      <c r="C304" t="s">
        <v>298</v>
      </c>
      <c r="D304" t="s">
        <v>19</v>
      </c>
      <c r="E304">
        <v>2011</v>
      </c>
      <c r="F304" t="s">
        <v>35</v>
      </c>
      <c r="G304" s="4">
        <v>9.6412037037037039E-3</v>
      </c>
      <c r="H304">
        <v>3</v>
      </c>
      <c r="I304" s="10">
        <v>187.8</v>
      </c>
      <c r="J304" t="s">
        <v>477</v>
      </c>
    </row>
    <row r="305" spans="1:10">
      <c r="A305" t="str">
        <f t="shared" si="5"/>
        <v>Дудченко КириллМ14</v>
      </c>
      <c r="B305" s="3">
        <v>4</v>
      </c>
      <c r="C305" t="s">
        <v>299</v>
      </c>
      <c r="D305" t="s">
        <v>19</v>
      </c>
      <c r="E305">
        <v>2012</v>
      </c>
      <c r="F305" t="s">
        <v>35</v>
      </c>
      <c r="G305" s="4">
        <v>9.8032407407407408E-3</v>
      </c>
      <c r="H305">
        <v>4</v>
      </c>
      <c r="I305" s="10">
        <v>186</v>
      </c>
      <c r="J305" t="s">
        <v>477</v>
      </c>
    </row>
    <row r="306" spans="1:10">
      <c r="A306" t="str">
        <f t="shared" si="5"/>
        <v>Боев ИванМ14</v>
      </c>
      <c r="B306" s="3">
        <v>5</v>
      </c>
      <c r="C306" t="s">
        <v>300</v>
      </c>
      <c r="D306" t="s">
        <v>19</v>
      </c>
      <c r="E306">
        <v>2011</v>
      </c>
      <c r="F306" t="s">
        <v>35</v>
      </c>
      <c r="G306" s="4">
        <v>9.8726851851851857E-3</v>
      </c>
      <c r="H306">
        <v>5</v>
      </c>
      <c r="I306" s="10">
        <v>185.1</v>
      </c>
      <c r="J306" t="s">
        <v>477</v>
      </c>
    </row>
    <row r="307" spans="1:10">
      <c r="A307" t="str">
        <f t="shared" si="5"/>
        <v>Чикунов МихаилМ14</v>
      </c>
      <c r="B307" s="3">
        <v>6</v>
      </c>
      <c r="C307" t="s">
        <v>301</v>
      </c>
      <c r="D307" t="s">
        <v>52</v>
      </c>
      <c r="E307">
        <v>2012</v>
      </c>
      <c r="F307" t="s">
        <v>35</v>
      </c>
      <c r="G307" s="4">
        <v>1.0046296296296296E-2</v>
      </c>
      <c r="H307">
        <v>6</v>
      </c>
      <c r="I307" s="10">
        <v>183.1</v>
      </c>
      <c r="J307" t="s">
        <v>477</v>
      </c>
    </row>
    <row r="308" spans="1:10">
      <c r="A308" t="str">
        <f t="shared" si="5"/>
        <v>Пасынков ИванМ14</v>
      </c>
      <c r="B308" s="3">
        <v>7</v>
      </c>
      <c r="C308" t="s">
        <v>302</v>
      </c>
      <c r="D308" t="s">
        <v>16</v>
      </c>
      <c r="E308">
        <v>2012</v>
      </c>
      <c r="F308" t="s">
        <v>35</v>
      </c>
      <c r="G308" s="4">
        <v>1.0185185185185184E-2</v>
      </c>
      <c r="H308">
        <v>7</v>
      </c>
      <c r="I308" s="10">
        <v>181.5</v>
      </c>
      <c r="J308" t="s">
        <v>477</v>
      </c>
    </row>
    <row r="309" spans="1:10">
      <c r="A309" t="str">
        <f t="shared" si="5"/>
        <v>Евгащин КириллМ14</v>
      </c>
      <c r="B309" s="3">
        <v>8</v>
      </c>
      <c r="C309" t="s">
        <v>303</v>
      </c>
      <c r="D309" t="s">
        <v>68</v>
      </c>
      <c r="E309">
        <v>2011</v>
      </c>
      <c r="F309" t="s">
        <v>35</v>
      </c>
      <c r="G309" s="4">
        <v>1.0520833333333333E-2</v>
      </c>
      <c r="H309">
        <v>8</v>
      </c>
      <c r="I309" s="10">
        <v>177.6</v>
      </c>
      <c r="J309" t="s">
        <v>477</v>
      </c>
    </row>
    <row r="310" spans="1:10">
      <c r="A310" t="str">
        <f t="shared" si="5"/>
        <v>Савченко ИванМ14</v>
      </c>
      <c r="B310" s="3">
        <v>9</v>
      </c>
      <c r="C310" t="s">
        <v>304</v>
      </c>
      <c r="D310" t="s">
        <v>49</v>
      </c>
      <c r="E310">
        <v>2011</v>
      </c>
      <c r="F310" t="s">
        <v>35</v>
      </c>
      <c r="G310" s="4">
        <v>1.0613425925925927E-2</v>
      </c>
      <c r="H310">
        <v>9</v>
      </c>
      <c r="I310" s="10">
        <v>176.5</v>
      </c>
      <c r="J310" t="s">
        <v>477</v>
      </c>
    </row>
    <row r="311" spans="1:10">
      <c r="A311" t="str">
        <f t="shared" si="5"/>
        <v>Сухоруков ИльяМ14</v>
      </c>
      <c r="B311" s="3">
        <v>10</v>
      </c>
      <c r="C311" t="s">
        <v>305</v>
      </c>
      <c r="D311" t="s">
        <v>22</v>
      </c>
      <c r="E311">
        <v>2011</v>
      </c>
      <c r="F311" t="s">
        <v>39</v>
      </c>
      <c r="G311" s="4">
        <v>1.068287037037037E-2</v>
      </c>
      <c r="H311">
        <v>10</v>
      </c>
      <c r="I311" s="10">
        <v>175.7</v>
      </c>
      <c r="J311" t="s">
        <v>477</v>
      </c>
    </row>
    <row r="312" spans="1:10">
      <c r="A312" t="str">
        <f t="shared" si="5"/>
        <v>Яньшин АртемМ14</v>
      </c>
      <c r="B312" s="3">
        <v>11</v>
      </c>
      <c r="C312" t="s">
        <v>631</v>
      </c>
      <c r="D312" t="s">
        <v>44</v>
      </c>
      <c r="E312">
        <v>2011</v>
      </c>
      <c r="F312" t="s">
        <v>39</v>
      </c>
      <c r="G312" s="4">
        <v>1.068287037037037E-2</v>
      </c>
      <c r="H312">
        <v>10</v>
      </c>
      <c r="I312" s="10">
        <v>175.7</v>
      </c>
      <c r="J312" t="s">
        <v>477</v>
      </c>
    </row>
    <row r="313" spans="1:10">
      <c r="A313" t="str">
        <f t="shared" si="5"/>
        <v>Борзенко НикитаМ14</v>
      </c>
      <c r="B313" s="3">
        <v>12</v>
      </c>
      <c r="C313" t="s">
        <v>306</v>
      </c>
      <c r="D313" t="s">
        <v>16</v>
      </c>
      <c r="E313">
        <v>2012</v>
      </c>
      <c r="F313" t="s">
        <v>35</v>
      </c>
      <c r="G313" s="4">
        <v>1.0856481481481481E-2</v>
      </c>
      <c r="H313">
        <v>12</v>
      </c>
      <c r="I313" s="10">
        <v>173.7</v>
      </c>
      <c r="J313" t="s">
        <v>477</v>
      </c>
    </row>
    <row r="314" spans="1:10">
      <c r="A314" t="str">
        <f t="shared" si="5"/>
        <v>Богатырёв ВладиславМ14</v>
      </c>
      <c r="B314" s="3">
        <v>13</v>
      </c>
      <c r="C314" t="s">
        <v>307</v>
      </c>
      <c r="D314" t="s">
        <v>68</v>
      </c>
      <c r="E314">
        <v>2011</v>
      </c>
      <c r="F314" t="s">
        <v>35</v>
      </c>
      <c r="G314" s="4">
        <v>1.1064814814814814E-2</v>
      </c>
      <c r="H314">
        <v>13</v>
      </c>
      <c r="I314" s="10">
        <v>171.3</v>
      </c>
      <c r="J314" t="s">
        <v>477</v>
      </c>
    </row>
    <row r="315" spans="1:10">
      <c r="A315" t="str">
        <f t="shared" si="5"/>
        <v>Панков ДанилМ14</v>
      </c>
      <c r="B315" s="3">
        <v>14</v>
      </c>
      <c r="C315" t="s">
        <v>308</v>
      </c>
      <c r="D315" t="s">
        <v>71</v>
      </c>
      <c r="E315">
        <v>2012</v>
      </c>
      <c r="F315" t="s">
        <v>35</v>
      </c>
      <c r="G315" s="4">
        <v>1.1064814814814814E-2</v>
      </c>
      <c r="H315">
        <v>13</v>
      </c>
      <c r="I315" s="10">
        <v>171.3</v>
      </c>
      <c r="J315" t="s">
        <v>477</v>
      </c>
    </row>
    <row r="316" spans="1:10">
      <c r="A316" t="str">
        <f t="shared" si="5"/>
        <v>Мещеряков МаксимМ14</v>
      </c>
      <c r="B316" s="3">
        <v>15</v>
      </c>
      <c r="C316" t="s">
        <v>309</v>
      </c>
      <c r="D316" t="s">
        <v>16</v>
      </c>
      <c r="E316">
        <v>2011</v>
      </c>
      <c r="F316" t="s">
        <v>35</v>
      </c>
      <c r="G316" s="4">
        <v>1.1226851851851854E-2</v>
      </c>
      <c r="H316">
        <v>15</v>
      </c>
      <c r="I316" s="10">
        <v>169.4</v>
      </c>
      <c r="J316" t="s">
        <v>477</v>
      </c>
    </row>
    <row r="317" spans="1:10">
      <c r="A317" t="str">
        <f t="shared" si="5"/>
        <v>Труш ЛевМ14</v>
      </c>
      <c r="B317" s="3">
        <v>16</v>
      </c>
      <c r="C317" t="s">
        <v>310</v>
      </c>
      <c r="D317" t="s">
        <v>19</v>
      </c>
      <c r="E317">
        <v>2011</v>
      </c>
      <c r="F317" t="s">
        <v>35</v>
      </c>
      <c r="G317" s="4">
        <v>1.1331018518518518E-2</v>
      </c>
      <c r="H317">
        <v>16</v>
      </c>
      <c r="I317" s="10">
        <v>168.2</v>
      </c>
      <c r="J317" t="s">
        <v>477</v>
      </c>
    </row>
    <row r="318" spans="1:10">
      <c r="A318" t="str">
        <f t="shared" si="5"/>
        <v>Данилин АлексейМ14</v>
      </c>
      <c r="B318" s="3">
        <v>17</v>
      </c>
      <c r="C318" t="s">
        <v>311</v>
      </c>
      <c r="D318" t="s">
        <v>27</v>
      </c>
      <c r="E318">
        <v>2011</v>
      </c>
      <c r="F318" t="s">
        <v>28</v>
      </c>
      <c r="G318" s="4">
        <v>1.1377314814814814E-2</v>
      </c>
      <c r="H318">
        <v>17</v>
      </c>
      <c r="I318" s="10">
        <v>167.6</v>
      </c>
      <c r="J318" t="s">
        <v>477</v>
      </c>
    </row>
    <row r="319" spans="1:10">
      <c r="A319" t="str">
        <f t="shared" si="5"/>
        <v>Мозговой ДмитрийМ14</v>
      </c>
      <c r="B319" s="3">
        <v>18</v>
      </c>
      <c r="C319" t="s">
        <v>312</v>
      </c>
      <c r="D319" t="s">
        <v>9</v>
      </c>
      <c r="E319">
        <v>2012</v>
      </c>
      <c r="F319" t="s">
        <v>39</v>
      </c>
      <c r="G319" s="4">
        <v>1.1446759259259261E-2</v>
      </c>
      <c r="H319">
        <v>18</v>
      </c>
      <c r="I319" s="10">
        <v>166.8</v>
      </c>
      <c r="J319" t="s">
        <v>477</v>
      </c>
    </row>
    <row r="320" spans="1:10">
      <c r="A320" t="str">
        <f t="shared" si="5"/>
        <v>Савельев ВладимирМ14</v>
      </c>
      <c r="B320" s="3">
        <v>19</v>
      </c>
      <c r="C320" t="s">
        <v>313</v>
      </c>
      <c r="D320" t="s">
        <v>31</v>
      </c>
      <c r="E320">
        <v>2011</v>
      </c>
      <c r="F320" t="s">
        <v>39</v>
      </c>
      <c r="G320" s="4">
        <v>1.1493055555555555E-2</v>
      </c>
      <c r="H320">
        <v>19</v>
      </c>
      <c r="I320" s="10">
        <v>166.3</v>
      </c>
      <c r="J320" t="s">
        <v>477</v>
      </c>
    </row>
    <row r="321" spans="1:10">
      <c r="A321" t="str">
        <f t="shared" si="5"/>
        <v>Громашев СтепанМ14</v>
      </c>
      <c r="B321" s="3">
        <v>20</v>
      </c>
      <c r="C321" t="s">
        <v>314</v>
      </c>
      <c r="D321" t="s">
        <v>31</v>
      </c>
      <c r="E321">
        <v>2012</v>
      </c>
      <c r="F321" t="s">
        <v>35</v>
      </c>
      <c r="G321" s="4">
        <v>1.1643518518518518E-2</v>
      </c>
      <c r="H321">
        <v>20</v>
      </c>
      <c r="I321" s="10">
        <v>164.6</v>
      </c>
      <c r="J321" t="s">
        <v>477</v>
      </c>
    </row>
    <row r="322" spans="1:10">
      <c r="A322" t="str">
        <f t="shared" si="5"/>
        <v>Комаров КириллМ14</v>
      </c>
      <c r="B322" s="3">
        <v>21</v>
      </c>
      <c r="C322" t="s">
        <v>315</v>
      </c>
      <c r="D322" t="s">
        <v>49</v>
      </c>
      <c r="E322">
        <v>2012</v>
      </c>
      <c r="F322" t="s">
        <v>35</v>
      </c>
      <c r="G322" s="4">
        <v>1.1724537037037035E-2</v>
      </c>
      <c r="H322">
        <v>21</v>
      </c>
      <c r="I322" s="10">
        <v>163.6</v>
      </c>
      <c r="J322" t="s">
        <v>477</v>
      </c>
    </row>
    <row r="323" spans="1:10">
      <c r="A323" t="str">
        <f t="shared" si="5"/>
        <v>Чеботарев МихаилМ14</v>
      </c>
      <c r="B323" s="3">
        <v>22</v>
      </c>
      <c r="C323" t="s">
        <v>316</v>
      </c>
      <c r="D323" t="s">
        <v>13</v>
      </c>
      <c r="E323">
        <v>2011</v>
      </c>
      <c r="F323" t="s">
        <v>39</v>
      </c>
      <c r="G323" s="4">
        <v>1.1932870370370371E-2</v>
      </c>
      <c r="H323">
        <v>22</v>
      </c>
      <c r="I323" s="10">
        <v>161.19999999999999</v>
      </c>
      <c r="J323" t="s">
        <v>477</v>
      </c>
    </row>
    <row r="324" spans="1:10">
      <c r="A324" t="str">
        <f t="shared" si="5"/>
        <v>Худяков СеменМ14</v>
      </c>
      <c r="B324" s="3">
        <v>23</v>
      </c>
      <c r="C324" t="s">
        <v>317</v>
      </c>
      <c r="D324" t="s">
        <v>16</v>
      </c>
      <c r="E324">
        <v>2012</v>
      </c>
      <c r="F324" t="s">
        <v>35</v>
      </c>
      <c r="G324" s="4">
        <v>1.1967592592592592E-2</v>
      </c>
      <c r="H324">
        <v>23</v>
      </c>
      <c r="I324" s="10">
        <v>160.80000000000001</v>
      </c>
      <c r="J324" t="s">
        <v>477</v>
      </c>
    </row>
    <row r="325" spans="1:10">
      <c r="A325" t="str">
        <f t="shared" si="5"/>
        <v>Лавлинский ЯрославМ14</v>
      </c>
      <c r="B325" s="3">
        <v>24</v>
      </c>
      <c r="C325" t="s">
        <v>318</v>
      </c>
      <c r="D325" t="s">
        <v>9</v>
      </c>
      <c r="E325">
        <v>2012</v>
      </c>
      <c r="F325" t="s">
        <v>28</v>
      </c>
      <c r="G325" s="4">
        <v>1.2268518518518519E-2</v>
      </c>
      <c r="H325">
        <v>24</v>
      </c>
      <c r="I325" s="10">
        <v>157.30000000000001</v>
      </c>
      <c r="J325" t="s">
        <v>477</v>
      </c>
    </row>
    <row r="326" spans="1:10">
      <c r="A326" t="str">
        <f t="shared" si="5"/>
        <v>Шумко МихаилМ14</v>
      </c>
      <c r="B326" s="3">
        <v>25</v>
      </c>
      <c r="C326" t="s">
        <v>319</v>
      </c>
      <c r="D326" t="s">
        <v>71</v>
      </c>
      <c r="E326">
        <v>2012</v>
      </c>
      <c r="F326" t="s">
        <v>35</v>
      </c>
      <c r="G326" s="4">
        <v>1.2534722222222223E-2</v>
      </c>
      <c r="H326">
        <v>25</v>
      </c>
      <c r="I326" s="10">
        <v>154.19999999999999</v>
      </c>
      <c r="J326" t="s">
        <v>477</v>
      </c>
    </row>
    <row r="327" spans="1:10">
      <c r="A327" t="str">
        <f t="shared" si="5"/>
        <v>Ханеев ЕгорМ14</v>
      </c>
      <c r="B327" s="3">
        <v>26</v>
      </c>
      <c r="C327" t="s">
        <v>320</v>
      </c>
      <c r="D327" t="s">
        <v>22</v>
      </c>
      <c r="E327">
        <v>2012</v>
      </c>
      <c r="F327" t="s">
        <v>35</v>
      </c>
      <c r="G327" s="4">
        <v>1.2615740740740742E-2</v>
      </c>
      <c r="H327">
        <v>26</v>
      </c>
      <c r="I327" s="10">
        <v>153.19999999999999</v>
      </c>
      <c r="J327" t="s">
        <v>477</v>
      </c>
    </row>
    <row r="328" spans="1:10">
      <c r="A328" t="str">
        <f t="shared" si="5"/>
        <v>Макарченков ДмитрийМ14</v>
      </c>
      <c r="B328" s="3">
        <v>27</v>
      </c>
      <c r="C328" t="s">
        <v>321</v>
      </c>
      <c r="D328" t="s">
        <v>22</v>
      </c>
      <c r="E328">
        <v>2012</v>
      </c>
      <c r="F328" t="s">
        <v>35</v>
      </c>
      <c r="G328" s="4">
        <v>1.2847222222222223E-2</v>
      </c>
      <c r="H328">
        <v>27</v>
      </c>
      <c r="I328" s="10">
        <v>150.6</v>
      </c>
      <c r="J328" t="s">
        <v>477</v>
      </c>
    </row>
    <row r="329" spans="1:10">
      <c r="A329" t="str">
        <f t="shared" si="5"/>
        <v>Прядильщиков ЕвгенийМ14</v>
      </c>
      <c r="B329" s="3">
        <v>28</v>
      </c>
      <c r="C329" t="s">
        <v>322</v>
      </c>
      <c r="D329" t="s">
        <v>31</v>
      </c>
      <c r="E329">
        <v>2012</v>
      </c>
      <c r="F329" t="s">
        <v>35</v>
      </c>
      <c r="G329" s="4">
        <v>1.2916666666666667E-2</v>
      </c>
      <c r="H329">
        <v>28</v>
      </c>
      <c r="I329" s="10">
        <v>149.69999999999999</v>
      </c>
      <c r="J329" t="s">
        <v>477</v>
      </c>
    </row>
    <row r="330" spans="1:10">
      <c r="A330" t="str">
        <f t="shared" si="5"/>
        <v>Валявко ИванМ14</v>
      </c>
      <c r="B330" s="3">
        <v>29</v>
      </c>
      <c r="C330" t="s">
        <v>323</v>
      </c>
      <c r="D330" t="s">
        <v>49</v>
      </c>
      <c r="E330">
        <v>2012</v>
      </c>
      <c r="F330" t="s">
        <v>39</v>
      </c>
      <c r="G330" s="4">
        <v>1.300925925925926E-2</v>
      </c>
      <c r="H330">
        <v>29</v>
      </c>
      <c r="I330" s="10">
        <v>148.69999999999999</v>
      </c>
      <c r="J330" t="s">
        <v>477</v>
      </c>
    </row>
    <row r="331" spans="1:10">
      <c r="A331" t="str">
        <f t="shared" si="5"/>
        <v>Меркулов АндрейМ14</v>
      </c>
      <c r="B331" s="3">
        <v>30</v>
      </c>
      <c r="C331" t="s">
        <v>324</v>
      </c>
      <c r="D331" t="s">
        <v>56</v>
      </c>
      <c r="E331">
        <v>2011</v>
      </c>
      <c r="F331" t="s">
        <v>28</v>
      </c>
      <c r="G331" s="4">
        <v>1.3356481481481483E-2</v>
      </c>
      <c r="H331">
        <v>30</v>
      </c>
      <c r="I331" s="10">
        <v>144.6</v>
      </c>
      <c r="J331" t="s">
        <v>477</v>
      </c>
    </row>
    <row r="332" spans="1:10">
      <c r="A332" t="str">
        <f t="shared" si="5"/>
        <v>Апалихин ВладиславМ14</v>
      </c>
      <c r="B332" s="3">
        <v>31</v>
      </c>
      <c r="C332" t="s">
        <v>325</v>
      </c>
      <c r="D332" t="s">
        <v>22</v>
      </c>
      <c r="E332">
        <v>2011</v>
      </c>
      <c r="F332" t="s">
        <v>35</v>
      </c>
      <c r="G332" s="4">
        <v>1.3391203703703704E-2</v>
      </c>
      <c r="H332">
        <v>31</v>
      </c>
      <c r="I332" s="10">
        <v>144.19999999999999</v>
      </c>
      <c r="J332" t="s">
        <v>477</v>
      </c>
    </row>
    <row r="333" spans="1:10">
      <c r="A333" t="str">
        <f t="shared" si="5"/>
        <v>Пырков КонстантинМ14</v>
      </c>
      <c r="B333" s="3">
        <v>32</v>
      </c>
      <c r="C333" t="s">
        <v>326</v>
      </c>
      <c r="D333" t="s">
        <v>52</v>
      </c>
      <c r="E333">
        <v>2011</v>
      </c>
      <c r="F333" t="s">
        <v>35</v>
      </c>
      <c r="G333" s="4">
        <v>1.3912037037037037E-2</v>
      </c>
      <c r="H333">
        <v>32</v>
      </c>
      <c r="I333" s="10">
        <v>138.19999999999999</v>
      </c>
      <c r="J333" t="s">
        <v>477</v>
      </c>
    </row>
    <row r="334" spans="1:10">
      <c r="A334" t="str">
        <f t="shared" ref="A334:A362" si="6">C334&amp;J334</f>
        <v>Тельнюк СергейМ14</v>
      </c>
      <c r="B334" s="3">
        <v>33</v>
      </c>
      <c r="C334" t="s">
        <v>327</v>
      </c>
      <c r="D334" t="s">
        <v>9</v>
      </c>
      <c r="E334">
        <v>2012</v>
      </c>
      <c r="F334" t="s">
        <v>14</v>
      </c>
      <c r="G334" s="4">
        <v>1.4143518518518519E-2</v>
      </c>
      <c r="H334">
        <v>33</v>
      </c>
      <c r="I334" s="10">
        <v>135.5</v>
      </c>
      <c r="J334" t="s">
        <v>477</v>
      </c>
    </row>
    <row r="335" spans="1:10">
      <c r="A335" t="str">
        <f t="shared" si="6"/>
        <v>Корниенко ЯрославМ14</v>
      </c>
      <c r="B335" s="3">
        <v>34</v>
      </c>
      <c r="C335" t="s">
        <v>328</v>
      </c>
      <c r="D335" t="s">
        <v>52</v>
      </c>
      <c r="E335">
        <v>2011</v>
      </c>
      <c r="F335" t="s">
        <v>35</v>
      </c>
      <c r="G335" s="4">
        <v>1.4409722222222221E-2</v>
      </c>
      <c r="H335">
        <v>34</v>
      </c>
      <c r="I335" s="10">
        <v>132.4</v>
      </c>
      <c r="J335" t="s">
        <v>477</v>
      </c>
    </row>
    <row r="336" spans="1:10">
      <c r="A336" t="str">
        <f t="shared" si="6"/>
        <v>Яковлев ЕгорМ14</v>
      </c>
      <c r="B336" s="3">
        <v>35</v>
      </c>
      <c r="C336" t="s">
        <v>329</v>
      </c>
      <c r="D336" t="s">
        <v>44</v>
      </c>
      <c r="E336">
        <v>2012</v>
      </c>
      <c r="F336" t="s">
        <v>10</v>
      </c>
      <c r="G336" s="4">
        <v>1.4456018518518519E-2</v>
      </c>
      <c r="H336">
        <v>35</v>
      </c>
      <c r="I336" s="10">
        <v>131.80000000000001</v>
      </c>
      <c r="J336" t="s">
        <v>477</v>
      </c>
    </row>
    <row r="337" spans="1:10">
      <c r="A337" t="str">
        <f t="shared" si="6"/>
        <v>Дахин МихаилМ14</v>
      </c>
      <c r="B337" s="3">
        <v>36</v>
      </c>
      <c r="C337" t="s">
        <v>330</v>
      </c>
      <c r="D337" t="s">
        <v>56</v>
      </c>
      <c r="E337">
        <v>2011</v>
      </c>
      <c r="F337" t="s">
        <v>14</v>
      </c>
      <c r="G337" s="4">
        <v>1.4722222222222222E-2</v>
      </c>
      <c r="H337">
        <v>36</v>
      </c>
      <c r="I337" s="10">
        <v>128.80000000000001</v>
      </c>
      <c r="J337" t="s">
        <v>477</v>
      </c>
    </row>
    <row r="338" spans="1:10">
      <c r="A338" t="str">
        <f t="shared" si="6"/>
        <v>Вахтин СергейМ14</v>
      </c>
      <c r="B338" s="3">
        <v>37</v>
      </c>
      <c r="C338" t="s">
        <v>331</v>
      </c>
      <c r="D338" t="s">
        <v>31</v>
      </c>
      <c r="E338">
        <v>2011</v>
      </c>
      <c r="F338" t="s">
        <v>10</v>
      </c>
      <c r="G338" s="4">
        <v>1.4756944444444446E-2</v>
      </c>
      <c r="H338">
        <v>37</v>
      </c>
      <c r="I338" s="10">
        <v>128.30000000000001</v>
      </c>
      <c r="J338" t="s">
        <v>477</v>
      </c>
    </row>
    <row r="339" spans="1:10">
      <c r="A339" t="str">
        <f t="shared" si="6"/>
        <v>Бычуткин ВладиславМ14</v>
      </c>
      <c r="B339" s="3">
        <v>38</v>
      </c>
      <c r="C339" t="s">
        <v>332</v>
      </c>
      <c r="D339" t="s">
        <v>31</v>
      </c>
      <c r="E339">
        <v>2012</v>
      </c>
      <c r="F339" t="s">
        <v>28</v>
      </c>
      <c r="G339" s="4">
        <v>1.5335648148148147E-2</v>
      </c>
      <c r="H339">
        <v>38</v>
      </c>
      <c r="I339" s="10">
        <v>121.6</v>
      </c>
      <c r="J339" t="s">
        <v>477</v>
      </c>
    </row>
    <row r="340" spans="1:10">
      <c r="A340" t="str">
        <f t="shared" si="6"/>
        <v>Свиридов ЯрославМ14</v>
      </c>
      <c r="B340" s="3">
        <v>39</v>
      </c>
      <c r="C340" t="s">
        <v>333</v>
      </c>
      <c r="D340" t="s">
        <v>71</v>
      </c>
      <c r="E340">
        <v>2011</v>
      </c>
      <c r="F340" t="s">
        <v>28</v>
      </c>
      <c r="G340" s="4">
        <v>1.5335648148148147E-2</v>
      </c>
      <c r="H340">
        <v>38</v>
      </c>
      <c r="I340" s="10">
        <v>121.6</v>
      </c>
      <c r="J340" t="s">
        <v>477</v>
      </c>
    </row>
    <row r="341" spans="1:10">
      <c r="A341" t="str">
        <f t="shared" si="6"/>
        <v>Насонов КириллМ14</v>
      </c>
      <c r="B341" s="3">
        <v>40</v>
      </c>
      <c r="C341" t="s">
        <v>334</v>
      </c>
      <c r="D341" t="s">
        <v>52</v>
      </c>
      <c r="E341">
        <v>2011</v>
      </c>
      <c r="F341" t="s">
        <v>10</v>
      </c>
      <c r="G341" s="4">
        <v>1.5381944444444443E-2</v>
      </c>
      <c r="H341">
        <v>40</v>
      </c>
      <c r="I341" s="10">
        <v>121.1</v>
      </c>
      <c r="J341" t="s">
        <v>477</v>
      </c>
    </row>
    <row r="342" spans="1:10">
      <c r="A342" t="str">
        <f t="shared" si="6"/>
        <v>Верлянко МатвейМ14</v>
      </c>
      <c r="B342" s="3">
        <v>41</v>
      </c>
      <c r="C342" t="s">
        <v>335</v>
      </c>
      <c r="D342" t="s">
        <v>56</v>
      </c>
      <c r="E342">
        <v>2012</v>
      </c>
      <c r="F342" t="s">
        <v>14</v>
      </c>
      <c r="G342" s="4">
        <v>1.5625E-2</v>
      </c>
      <c r="H342">
        <v>41</v>
      </c>
      <c r="I342" s="10">
        <v>118.3</v>
      </c>
      <c r="J342" t="s">
        <v>477</v>
      </c>
    </row>
    <row r="343" spans="1:10">
      <c r="A343" t="str">
        <f t="shared" si="6"/>
        <v>Пошвин КириллМ14</v>
      </c>
      <c r="B343" s="3">
        <v>42</v>
      </c>
      <c r="C343" t="s">
        <v>336</v>
      </c>
      <c r="D343" t="s">
        <v>68</v>
      </c>
      <c r="E343">
        <v>2012</v>
      </c>
      <c r="F343" t="s">
        <v>28</v>
      </c>
      <c r="G343" s="4">
        <v>1.6238425925925924E-2</v>
      </c>
      <c r="H343">
        <v>42</v>
      </c>
      <c r="I343" s="10">
        <v>111.1</v>
      </c>
      <c r="J343" t="s">
        <v>477</v>
      </c>
    </row>
    <row r="344" spans="1:10">
      <c r="A344" t="str">
        <f t="shared" si="6"/>
        <v>Прибытков АлександрМ14</v>
      </c>
      <c r="B344" s="3">
        <v>43</v>
      </c>
      <c r="C344" t="s">
        <v>337</v>
      </c>
      <c r="D344" t="s">
        <v>22</v>
      </c>
      <c r="E344">
        <v>2012</v>
      </c>
      <c r="F344" t="s">
        <v>28</v>
      </c>
      <c r="G344" s="4">
        <v>1.638888888888889E-2</v>
      </c>
      <c r="H344">
        <v>43</v>
      </c>
      <c r="I344" s="10">
        <v>109.4</v>
      </c>
      <c r="J344" t="s">
        <v>477</v>
      </c>
    </row>
    <row r="345" spans="1:10">
      <c r="A345" t="str">
        <f t="shared" si="6"/>
        <v>Аксенов АлександрМ14</v>
      </c>
      <c r="B345" s="3">
        <v>44</v>
      </c>
      <c r="C345" t="s">
        <v>338</v>
      </c>
      <c r="D345" t="s">
        <v>13</v>
      </c>
      <c r="E345">
        <v>2012</v>
      </c>
      <c r="F345" t="s">
        <v>35</v>
      </c>
      <c r="G345" s="4">
        <v>1.744212962962963E-2</v>
      </c>
      <c r="H345">
        <v>44</v>
      </c>
      <c r="I345" s="10">
        <v>97.17</v>
      </c>
      <c r="J345" t="s">
        <v>477</v>
      </c>
    </row>
    <row r="346" spans="1:10">
      <c r="A346" t="str">
        <f t="shared" si="6"/>
        <v>Гудков МатвейМ14</v>
      </c>
      <c r="B346" s="3">
        <v>45</v>
      </c>
      <c r="C346" t="s">
        <v>339</v>
      </c>
      <c r="D346" t="s">
        <v>94</v>
      </c>
      <c r="E346">
        <v>2012</v>
      </c>
      <c r="F346" t="s">
        <v>17</v>
      </c>
      <c r="G346" s="4">
        <v>1.7858796296296296E-2</v>
      </c>
      <c r="H346">
        <v>45</v>
      </c>
      <c r="I346" s="10">
        <v>92.32</v>
      </c>
      <c r="J346" t="s">
        <v>477</v>
      </c>
    </row>
    <row r="347" spans="1:10">
      <c r="A347" t="str">
        <f t="shared" si="6"/>
        <v>Павелко ДаниилМ14</v>
      </c>
      <c r="B347" s="3">
        <v>46</v>
      </c>
      <c r="C347" t="s">
        <v>340</v>
      </c>
      <c r="D347" t="s">
        <v>31</v>
      </c>
      <c r="E347">
        <v>2012</v>
      </c>
      <c r="F347" t="s">
        <v>28</v>
      </c>
      <c r="G347" s="4">
        <v>1.8206018518518517E-2</v>
      </c>
      <c r="H347">
        <v>46</v>
      </c>
      <c r="I347" s="10">
        <v>88.29</v>
      </c>
      <c r="J347" t="s">
        <v>477</v>
      </c>
    </row>
    <row r="348" spans="1:10">
      <c r="A348" t="str">
        <f t="shared" si="6"/>
        <v>Казанцев ДмитрийМ14</v>
      </c>
      <c r="B348" s="3">
        <v>47</v>
      </c>
      <c r="C348" t="s">
        <v>341</v>
      </c>
      <c r="D348" t="s">
        <v>52</v>
      </c>
      <c r="E348">
        <v>2011</v>
      </c>
      <c r="F348" t="s">
        <v>14</v>
      </c>
      <c r="G348" s="4">
        <v>1.8576388888888889E-2</v>
      </c>
      <c r="H348">
        <v>47</v>
      </c>
      <c r="I348" s="10">
        <v>83.98</v>
      </c>
      <c r="J348" t="s">
        <v>477</v>
      </c>
    </row>
    <row r="349" spans="1:10">
      <c r="A349" t="str">
        <f t="shared" si="6"/>
        <v>Клёсов МаксимМ14</v>
      </c>
      <c r="B349" s="3">
        <v>48</v>
      </c>
      <c r="C349" t="s">
        <v>342</v>
      </c>
      <c r="D349" t="s">
        <v>16</v>
      </c>
      <c r="E349">
        <v>2012</v>
      </c>
      <c r="F349" t="s">
        <v>10</v>
      </c>
      <c r="G349" s="4">
        <v>1.9247685185185184E-2</v>
      </c>
      <c r="H349">
        <v>48</v>
      </c>
      <c r="I349" s="10">
        <v>76.17</v>
      </c>
      <c r="J349" t="s">
        <v>477</v>
      </c>
    </row>
    <row r="350" spans="1:10">
      <c r="A350" t="str">
        <f t="shared" si="6"/>
        <v>Гринюк АндрейМ14</v>
      </c>
      <c r="B350" s="3">
        <v>49</v>
      </c>
      <c r="C350" t="s">
        <v>343</v>
      </c>
      <c r="D350" t="s">
        <v>44</v>
      </c>
      <c r="E350">
        <v>2012</v>
      </c>
      <c r="F350" t="s">
        <v>28</v>
      </c>
      <c r="G350" s="4">
        <v>2.4085648148148148E-2</v>
      </c>
      <c r="H350">
        <v>49</v>
      </c>
      <c r="I350" s="10">
        <v>19.91</v>
      </c>
      <c r="J350" t="s">
        <v>477</v>
      </c>
    </row>
    <row r="351" spans="1:10">
      <c r="A351" t="str">
        <f t="shared" si="6"/>
        <v>Исмайлов ЭмильМ14</v>
      </c>
      <c r="B351" s="3">
        <v>50</v>
      </c>
      <c r="C351" t="s">
        <v>344</v>
      </c>
      <c r="D351" t="s">
        <v>52</v>
      </c>
      <c r="E351">
        <v>2012</v>
      </c>
      <c r="F351" t="s">
        <v>10</v>
      </c>
      <c r="G351" s="4">
        <v>2.7789351851851853E-2</v>
      </c>
      <c r="H351">
        <v>50</v>
      </c>
      <c r="I351" s="10">
        <v>0</v>
      </c>
      <c r="J351" t="s">
        <v>477</v>
      </c>
    </row>
    <row r="352" spans="1:10">
      <c r="A352" t="str">
        <f t="shared" si="6"/>
        <v>Трутаев ВладиславМ14</v>
      </c>
      <c r="B352" s="3">
        <v>51</v>
      </c>
      <c r="C352" t="s">
        <v>345</v>
      </c>
      <c r="D352" t="s">
        <v>44</v>
      </c>
      <c r="E352">
        <v>2012</v>
      </c>
      <c r="F352" t="s">
        <v>14</v>
      </c>
      <c r="G352" s="4">
        <v>2.7870370370370368E-2</v>
      </c>
      <c r="H352">
        <v>51</v>
      </c>
      <c r="I352" s="10">
        <v>0</v>
      </c>
      <c r="J352" t="s">
        <v>477</v>
      </c>
    </row>
    <row r="353" spans="1:10">
      <c r="A353" t="str">
        <f t="shared" si="6"/>
        <v>Григорьев ЯрославМ14</v>
      </c>
      <c r="B353" s="3">
        <v>52</v>
      </c>
      <c r="C353" t="s">
        <v>346</v>
      </c>
      <c r="D353" t="s">
        <v>71</v>
      </c>
      <c r="E353">
        <v>2012</v>
      </c>
      <c r="F353" t="s">
        <v>20</v>
      </c>
      <c r="G353" s="4">
        <v>3.0208333333333334E-2</v>
      </c>
      <c r="H353">
        <v>52</v>
      </c>
      <c r="I353" s="10">
        <v>0</v>
      </c>
      <c r="J353" t="s">
        <v>477</v>
      </c>
    </row>
    <row r="354" spans="1:10">
      <c r="A354" t="str">
        <f t="shared" si="6"/>
        <v>Гуляев МаксимМ14</v>
      </c>
      <c r="B354" s="3">
        <v>53</v>
      </c>
      <c r="C354" t="s">
        <v>347</v>
      </c>
      <c r="D354" t="s">
        <v>22</v>
      </c>
      <c r="E354">
        <v>2011</v>
      </c>
      <c r="F354" t="s">
        <v>20</v>
      </c>
      <c r="G354" s="4">
        <v>3.4629629629629628E-2</v>
      </c>
      <c r="H354">
        <v>53</v>
      </c>
      <c r="I354" s="10">
        <v>0</v>
      </c>
      <c r="J354" t="s">
        <v>477</v>
      </c>
    </row>
    <row r="355" spans="1:10">
      <c r="A355" t="str">
        <f t="shared" si="6"/>
        <v>Парахин ВладимирМ14</v>
      </c>
      <c r="B355" s="3">
        <v>54</v>
      </c>
      <c r="C355" t="s">
        <v>348</v>
      </c>
      <c r="D355" t="s">
        <v>27</v>
      </c>
      <c r="E355">
        <v>2011</v>
      </c>
      <c r="F355" t="s">
        <v>39</v>
      </c>
      <c r="G355" t="s">
        <v>732</v>
      </c>
      <c r="I355" s="10">
        <v>0</v>
      </c>
      <c r="J355" t="s">
        <v>477</v>
      </c>
    </row>
    <row r="356" spans="1:10">
      <c r="A356" t="str">
        <f t="shared" si="6"/>
        <v>Ширяев АлександрМ14</v>
      </c>
      <c r="B356" s="3">
        <v>55</v>
      </c>
      <c r="C356" t="s">
        <v>349</v>
      </c>
      <c r="D356" t="s">
        <v>31</v>
      </c>
      <c r="E356">
        <v>2011</v>
      </c>
      <c r="F356" t="s">
        <v>10</v>
      </c>
      <c r="G356" t="s">
        <v>732</v>
      </c>
      <c r="I356" s="10">
        <v>0</v>
      </c>
      <c r="J356" t="s">
        <v>477</v>
      </c>
    </row>
    <row r="357" spans="1:10">
      <c r="A357" t="str">
        <f t="shared" si="6"/>
        <v>Кулабухов ФедорМ14</v>
      </c>
      <c r="B357" s="3">
        <v>56</v>
      </c>
      <c r="C357" t="s">
        <v>350</v>
      </c>
      <c r="D357" t="s">
        <v>13</v>
      </c>
      <c r="E357">
        <v>2011</v>
      </c>
      <c r="F357" t="s">
        <v>20</v>
      </c>
      <c r="G357" t="s">
        <v>732</v>
      </c>
      <c r="I357" s="10">
        <v>0</v>
      </c>
      <c r="J357" t="s">
        <v>477</v>
      </c>
    </row>
    <row r="358" spans="1:10">
      <c r="A358" t="str">
        <f t="shared" si="6"/>
        <v>Аветисян АртёмМ14</v>
      </c>
      <c r="B358" s="3">
        <v>57</v>
      </c>
      <c r="C358" t="s">
        <v>351</v>
      </c>
      <c r="D358" t="s">
        <v>49</v>
      </c>
      <c r="E358">
        <v>2011</v>
      </c>
      <c r="F358" t="s">
        <v>14</v>
      </c>
      <c r="G358" t="s">
        <v>732</v>
      </c>
      <c r="I358" s="10">
        <v>0</v>
      </c>
      <c r="J358" t="s">
        <v>477</v>
      </c>
    </row>
    <row r="359" spans="1:10">
      <c r="A359" t="str">
        <f t="shared" si="6"/>
        <v>Малюшко ТимофейМ14</v>
      </c>
      <c r="B359" s="3">
        <v>58</v>
      </c>
      <c r="C359" t="s">
        <v>352</v>
      </c>
      <c r="D359" t="s">
        <v>16</v>
      </c>
      <c r="E359">
        <v>2012</v>
      </c>
      <c r="F359" t="s">
        <v>28</v>
      </c>
      <c r="G359" t="s">
        <v>732</v>
      </c>
      <c r="I359" s="10">
        <v>0</v>
      </c>
      <c r="J359" t="s">
        <v>477</v>
      </c>
    </row>
    <row r="360" spans="1:10">
      <c r="A360" t="str">
        <f t="shared" si="6"/>
        <v>Супонько РоманМ14</v>
      </c>
      <c r="B360" s="3">
        <v>59</v>
      </c>
      <c r="C360" t="s">
        <v>353</v>
      </c>
      <c r="D360" t="s">
        <v>31</v>
      </c>
      <c r="E360">
        <v>2012</v>
      </c>
      <c r="F360" t="s">
        <v>14</v>
      </c>
      <c r="G360" t="s">
        <v>732</v>
      </c>
      <c r="I360" s="10">
        <v>0</v>
      </c>
      <c r="J360" t="s">
        <v>477</v>
      </c>
    </row>
    <row r="361" spans="1:10">
      <c r="A361" t="str">
        <f t="shared" si="6"/>
        <v>Салимгужинов АртемМ14</v>
      </c>
      <c r="B361" s="3">
        <v>60</v>
      </c>
      <c r="C361" t="s">
        <v>702</v>
      </c>
      <c r="D361" t="s">
        <v>56</v>
      </c>
      <c r="E361">
        <v>2011</v>
      </c>
      <c r="F361" t="s">
        <v>14</v>
      </c>
      <c r="G361" t="s">
        <v>732</v>
      </c>
      <c r="I361" s="10">
        <v>0</v>
      </c>
      <c r="J361" t="s">
        <v>477</v>
      </c>
    </row>
    <row r="362" spans="1:10">
      <c r="A362" t="str">
        <f t="shared" si="6"/>
        <v/>
      </c>
      <c r="I362" s="10"/>
    </row>
    <row r="363" spans="1:10" ht="22.8">
      <c r="A363" t="str">
        <f t="shared" ref="A363:A388" si="7">C363&amp;J363</f>
        <v/>
      </c>
      <c r="B363" s="1" t="s">
        <v>476</v>
      </c>
      <c r="I363" s="10"/>
    </row>
    <row r="364" spans="1:10">
      <c r="A364" t="str">
        <f t="shared" si="7"/>
        <v/>
      </c>
      <c r="I364" s="10"/>
    </row>
    <row r="365" spans="1:10">
      <c r="A365" t="str">
        <f t="shared" si="7"/>
        <v>Фамилия, имя</v>
      </c>
      <c r="B365" s="2" t="s">
        <v>0</v>
      </c>
      <c r="C365" t="s">
        <v>1</v>
      </c>
      <c r="D365" t="s">
        <v>2</v>
      </c>
      <c r="E365" t="s">
        <v>3</v>
      </c>
      <c r="F365" t="s">
        <v>4</v>
      </c>
      <c r="G365" t="s">
        <v>5</v>
      </c>
      <c r="H365" t="s">
        <v>6</v>
      </c>
      <c r="I365" s="10" t="s">
        <v>7</v>
      </c>
    </row>
    <row r="366" spans="1:10">
      <c r="A366" t="str">
        <f t="shared" si="7"/>
        <v>Леонтьев НикитаМ16</v>
      </c>
      <c r="B366" s="3">
        <v>1</v>
      </c>
      <c r="C366" t="s">
        <v>354</v>
      </c>
      <c r="D366" t="s">
        <v>56</v>
      </c>
      <c r="E366">
        <v>2010</v>
      </c>
      <c r="F366" t="s">
        <v>35</v>
      </c>
      <c r="G366" s="4">
        <v>1.019675925925926E-2</v>
      </c>
      <c r="H366">
        <v>1</v>
      </c>
      <c r="I366" s="10">
        <v>200</v>
      </c>
      <c r="J366" t="s">
        <v>476</v>
      </c>
    </row>
    <row r="367" spans="1:10">
      <c r="A367" t="str">
        <f t="shared" si="7"/>
        <v>Шелковников СтепанМ16</v>
      </c>
      <c r="B367" s="3">
        <v>2</v>
      </c>
      <c r="C367" t="s">
        <v>355</v>
      </c>
      <c r="D367" t="s">
        <v>52</v>
      </c>
      <c r="E367">
        <v>2009</v>
      </c>
      <c r="F367" t="s">
        <v>127</v>
      </c>
      <c r="G367" s="4">
        <v>1.0231481481481482E-2</v>
      </c>
      <c r="H367">
        <v>2</v>
      </c>
      <c r="I367" s="10">
        <v>199.6</v>
      </c>
      <c r="J367" t="s">
        <v>476</v>
      </c>
    </row>
    <row r="368" spans="1:10">
      <c r="A368" t="str">
        <f t="shared" si="7"/>
        <v>Светителенко ПавелМ16</v>
      </c>
      <c r="B368" s="3">
        <v>3</v>
      </c>
      <c r="C368" t="s">
        <v>356</v>
      </c>
      <c r="D368" t="s">
        <v>16</v>
      </c>
      <c r="E368">
        <v>2010</v>
      </c>
      <c r="F368" t="s">
        <v>35</v>
      </c>
      <c r="G368" s="4">
        <v>1.0358796296296295E-2</v>
      </c>
      <c r="H368">
        <v>3</v>
      </c>
      <c r="I368" s="10">
        <v>198.4</v>
      </c>
      <c r="J368" t="s">
        <v>476</v>
      </c>
    </row>
    <row r="369" spans="1:10">
      <c r="A369" t="str">
        <f t="shared" si="7"/>
        <v>Коноплев ЛеонидМ16</v>
      </c>
      <c r="B369" s="3">
        <v>4</v>
      </c>
      <c r="C369" t="s">
        <v>357</v>
      </c>
      <c r="D369" t="s">
        <v>22</v>
      </c>
      <c r="E369">
        <v>2009</v>
      </c>
      <c r="F369" t="s">
        <v>127</v>
      </c>
      <c r="G369" s="4">
        <v>1.0567129629629629E-2</v>
      </c>
      <c r="H369">
        <v>4</v>
      </c>
      <c r="I369" s="10">
        <v>196.3</v>
      </c>
      <c r="J369" t="s">
        <v>476</v>
      </c>
    </row>
    <row r="370" spans="1:10">
      <c r="A370" t="str">
        <f t="shared" si="7"/>
        <v>Остренко МатвейМ16</v>
      </c>
      <c r="B370" s="3">
        <v>5</v>
      </c>
      <c r="C370" t="s">
        <v>358</v>
      </c>
      <c r="D370" t="s">
        <v>68</v>
      </c>
      <c r="E370">
        <v>2010</v>
      </c>
      <c r="F370" t="s">
        <v>35</v>
      </c>
      <c r="G370" s="4">
        <v>1.0798611111111111E-2</v>
      </c>
      <c r="H370">
        <v>5</v>
      </c>
      <c r="I370" s="10">
        <v>194</v>
      </c>
      <c r="J370" t="s">
        <v>476</v>
      </c>
    </row>
    <row r="371" spans="1:10">
      <c r="A371" t="str">
        <f t="shared" si="7"/>
        <v>Попов АндрейМ16</v>
      </c>
      <c r="B371" s="3">
        <v>6</v>
      </c>
      <c r="C371" t="s">
        <v>359</v>
      </c>
      <c r="D371" t="s">
        <v>56</v>
      </c>
      <c r="E371">
        <v>2010</v>
      </c>
      <c r="F371" t="s">
        <v>35</v>
      </c>
      <c r="G371" s="4">
        <v>1.0856481481481481E-2</v>
      </c>
      <c r="H371">
        <v>6</v>
      </c>
      <c r="I371" s="10">
        <v>193.5</v>
      </c>
      <c r="J371" t="s">
        <v>476</v>
      </c>
    </row>
    <row r="372" spans="1:10">
      <c r="A372" t="str">
        <f t="shared" si="7"/>
        <v>Куликов ЕгорМ16</v>
      </c>
      <c r="B372" s="3">
        <v>7</v>
      </c>
      <c r="C372" t="s">
        <v>360</v>
      </c>
      <c r="D372" t="s">
        <v>27</v>
      </c>
      <c r="E372">
        <v>2009</v>
      </c>
      <c r="F372" t="s">
        <v>35</v>
      </c>
      <c r="G372" s="4">
        <v>1.087962962962963E-2</v>
      </c>
      <c r="H372">
        <v>7</v>
      </c>
      <c r="I372" s="10">
        <v>193.3</v>
      </c>
      <c r="J372" t="s">
        <v>476</v>
      </c>
    </row>
    <row r="373" spans="1:10">
      <c r="A373" t="str">
        <f t="shared" si="7"/>
        <v>Сушко НикитаМ16</v>
      </c>
      <c r="B373" s="3">
        <v>8</v>
      </c>
      <c r="C373" t="s">
        <v>361</v>
      </c>
      <c r="D373" t="s">
        <v>13</v>
      </c>
      <c r="E373">
        <v>2009</v>
      </c>
      <c r="F373" t="s">
        <v>35</v>
      </c>
      <c r="G373" s="4">
        <v>1.1087962962962964E-2</v>
      </c>
      <c r="H373">
        <v>8</v>
      </c>
      <c r="I373" s="10">
        <v>191.2</v>
      </c>
      <c r="J373" t="s">
        <v>476</v>
      </c>
    </row>
    <row r="374" spans="1:10">
      <c r="A374" t="str">
        <f t="shared" si="7"/>
        <v>Демиденков АлександрМ16</v>
      </c>
      <c r="B374" s="3">
        <v>9</v>
      </c>
      <c r="C374" t="s">
        <v>362</v>
      </c>
      <c r="D374" t="s">
        <v>56</v>
      </c>
      <c r="E374">
        <v>2010</v>
      </c>
      <c r="F374" t="s">
        <v>35</v>
      </c>
      <c r="G374" s="4">
        <v>1.113425925925926E-2</v>
      </c>
      <c r="H374">
        <v>9</v>
      </c>
      <c r="I374" s="10">
        <v>190.8</v>
      </c>
      <c r="J374" t="s">
        <v>476</v>
      </c>
    </row>
    <row r="375" spans="1:10">
      <c r="A375" t="str">
        <f t="shared" si="7"/>
        <v>Демиденков ДаниилМ16</v>
      </c>
      <c r="B375" s="3">
        <v>10</v>
      </c>
      <c r="C375" t="s">
        <v>363</v>
      </c>
      <c r="D375" t="s">
        <v>56</v>
      </c>
      <c r="E375">
        <v>2009</v>
      </c>
      <c r="F375" t="s">
        <v>35</v>
      </c>
      <c r="G375" s="4">
        <v>1.1145833333333334E-2</v>
      </c>
      <c r="H375">
        <v>10</v>
      </c>
      <c r="I375" s="10">
        <v>190.6</v>
      </c>
      <c r="J375" t="s">
        <v>476</v>
      </c>
    </row>
    <row r="376" spans="1:10">
      <c r="A376" t="str">
        <f t="shared" si="7"/>
        <v>Крюков ГеоргийМ16</v>
      </c>
      <c r="B376" s="3">
        <v>11</v>
      </c>
      <c r="C376" t="s">
        <v>364</v>
      </c>
      <c r="D376" t="s">
        <v>27</v>
      </c>
      <c r="E376">
        <v>2010</v>
      </c>
      <c r="F376" t="s">
        <v>35</v>
      </c>
      <c r="G376" s="4">
        <v>1.1203703703703704E-2</v>
      </c>
      <c r="H376">
        <v>11</v>
      </c>
      <c r="I376" s="10">
        <v>190.1</v>
      </c>
      <c r="J376" t="s">
        <v>476</v>
      </c>
    </row>
    <row r="377" spans="1:10">
      <c r="A377" t="str">
        <f t="shared" si="7"/>
        <v>Тарасов ТимофейМ16</v>
      </c>
      <c r="B377" s="3">
        <v>12</v>
      </c>
      <c r="C377" t="s">
        <v>365</v>
      </c>
      <c r="D377" t="s">
        <v>22</v>
      </c>
      <c r="E377">
        <v>2009</v>
      </c>
      <c r="F377" t="s">
        <v>39</v>
      </c>
      <c r="G377" s="4">
        <v>1.1423611111111112E-2</v>
      </c>
      <c r="H377">
        <v>12</v>
      </c>
      <c r="I377" s="10">
        <v>187.9</v>
      </c>
      <c r="J377" t="s">
        <v>476</v>
      </c>
    </row>
    <row r="378" spans="1:10">
      <c r="A378" t="str">
        <f t="shared" si="7"/>
        <v>Котляров ВладиславМ16</v>
      </c>
      <c r="B378" s="3">
        <v>13</v>
      </c>
      <c r="C378" t="s">
        <v>366</v>
      </c>
      <c r="D378" t="s">
        <v>71</v>
      </c>
      <c r="E378">
        <v>2010</v>
      </c>
      <c r="F378" t="s">
        <v>35</v>
      </c>
      <c r="G378" s="4">
        <v>1.1597222222222222E-2</v>
      </c>
      <c r="H378">
        <v>13</v>
      </c>
      <c r="I378" s="10">
        <v>186.2</v>
      </c>
      <c r="J378" t="s">
        <v>476</v>
      </c>
    </row>
    <row r="379" spans="1:10">
      <c r="A379" t="str">
        <f t="shared" si="7"/>
        <v>Соколовский АлексейМ16</v>
      </c>
      <c r="B379" s="3">
        <v>14</v>
      </c>
      <c r="C379" t="s">
        <v>367</v>
      </c>
      <c r="D379" t="s">
        <v>13</v>
      </c>
      <c r="E379">
        <v>2009</v>
      </c>
      <c r="F379" t="s">
        <v>35</v>
      </c>
      <c r="G379" s="4">
        <v>1.2199074074074072E-2</v>
      </c>
      <c r="H379">
        <v>14</v>
      </c>
      <c r="I379" s="10">
        <v>180.3</v>
      </c>
      <c r="J379" t="s">
        <v>476</v>
      </c>
    </row>
    <row r="380" spans="1:10">
      <c r="A380" t="str">
        <f t="shared" si="7"/>
        <v>Оськин РоманМ16</v>
      </c>
      <c r="B380" s="3">
        <v>15</v>
      </c>
      <c r="C380" t="s">
        <v>368</v>
      </c>
      <c r="D380" t="s">
        <v>22</v>
      </c>
      <c r="E380">
        <v>2009</v>
      </c>
      <c r="F380" t="s">
        <v>35</v>
      </c>
      <c r="G380" s="4">
        <v>1.2592592592592593E-2</v>
      </c>
      <c r="H380">
        <v>15</v>
      </c>
      <c r="I380" s="10">
        <v>176.5</v>
      </c>
      <c r="J380" t="s">
        <v>476</v>
      </c>
    </row>
    <row r="381" spans="1:10">
      <c r="A381" t="str">
        <f t="shared" si="7"/>
        <v>Попов МакарМ16</v>
      </c>
      <c r="B381" s="3">
        <v>16</v>
      </c>
      <c r="C381" t="s">
        <v>369</v>
      </c>
      <c r="D381" t="s">
        <v>16</v>
      </c>
      <c r="E381">
        <v>2010</v>
      </c>
      <c r="F381" t="s">
        <v>35</v>
      </c>
      <c r="G381" s="4">
        <v>1.2638888888888889E-2</v>
      </c>
      <c r="H381">
        <v>16</v>
      </c>
      <c r="I381" s="10">
        <v>176</v>
      </c>
      <c r="J381" t="s">
        <v>476</v>
      </c>
    </row>
    <row r="382" spans="1:10">
      <c r="A382" t="str">
        <f t="shared" si="7"/>
        <v>Мелихов МаксимМ16</v>
      </c>
      <c r="B382" s="3">
        <v>17</v>
      </c>
      <c r="C382" t="s">
        <v>370</v>
      </c>
      <c r="D382" t="s">
        <v>49</v>
      </c>
      <c r="E382">
        <v>2010</v>
      </c>
      <c r="F382" t="s">
        <v>35</v>
      </c>
      <c r="G382" s="4">
        <v>1.2673611111111109E-2</v>
      </c>
      <c r="H382">
        <v>17</v>
      </c>
      <c r="I382" s="10">
        <v>175.7</v>
      </c>
      <c r="J382" t="s">
        <v>476</v>
      </c>
    </row>
    <row r="383" spans="1:10">
      <c r="A383" t="str">
        <f t="shared" si="7"/>
        <v>Кинько ЯрославМ16</v>
      </c>
      <c r="B383" s="3">
        <v>18</v>
      </c>
      <c r="C383" t="s">
        <v>371</v>
      </c>
      <c r="D383" t="s">
        <v>71</v>
      </c>
      <c r="E383">
        <v>2010</v>
      </c>
      <c r="F383" t="s">
        <v>39</v>
      </c>
      <c r="G383" s="4">
        <v>1.2824074074074073E-2</v>
      </c>
      <c r="H383">
        <v>18</v>
      </c>
      <c r="I383" s="10">
        <v>174.2</v>
      </c>
      <c r="J383" t="s">
        <v>476</v>
      </c>
    </row>
    <row r="384" spans="1:10">
      <c r="A384" t="str">
        <f t="shared" si="7"/>
        <v>Буравлев ЯрославМ16</v>
      </c>
      <c r="B384" s="3">
        <v>19</v>
      </c>
      <c r="C384" t="s">
        <v>372</v>
      </c>
      <c r="D384" t="s">
        <v>13</v>
      </c>
      <c r="E384">
        <v>2009</v>
      </c>
      <c r="F384" t="s">
        <v>39</v>
      </c>
      <c r="G384" s="4">
        <v>1.2870370370370372E-2</v>
      </c>
      <c r="H384">
        <v>19</v>
      </c>
      <c r="I384" s="10">
        <v>173.7</v>
      </c>
      <c r="J384" t="s">
        <v>476</v>
      </c>
    </row>
    <row r="385" spans="1:10">
      <c r="A385" t="str">
        <f t="shared" si="7"/>
        <v>Зенищев МакарМ16</v>
      </c>
      <c r="B385" s="3">
        <v>20</v>
      </c>
      <c r="C385" t="s">
        <v>373</v>
      </c>
      <c r="D385" t="s">
        <v>27</v>
      </c>
      <c r="E385">
        <v>2010</v>
      </c>
      <c r="F385" t="s">
        <v>35</v>
      </c>
      <c r="G385" s="4">
        <v>1.2916666666666667E-2</v>
      </c>
      <c r="H385">
        <v>20</v>
      </c>
      <c r="I385" s="10">
        <v>173.3</v>
      </c>
      <c r="J385" t="s">
        <v>476</v>
      </c>
    </row>
    <row r="386" spans="1:10">
      <c r="A386" t="str">
        <f t="shared" si="7"/>
        <v>Панков НикитаМ16</v>
      </c>
      <c r="B386" s="3">
        <v>21</v>
      </c>
      <c r="C386" t="s">
        <v>374</v>
      </c>
      <c r="D386" t="s">
        <v>71</v>
      </c>
      <c r="E386">
        <v>2010</v>
      </c>
      <c r="F386" t="s">
        <v>35</v>
      </c>
      <c r="G386" s="4">
        <v>1.300925925925926E-2</v>
      </c>
      <c r="H386">
        <v>21</v>
      </c>
      <c r="I386" s="10">
        <v>172.4</v>
      </c>
      <c r="J386" t="s">
        <v>476</v>
      </c>
    </row>
    <row r="387" spans="1:10">
      <c r="A387" t="str">
        <f t="shared" si="7"/>
        <v>Попов РодионМ16</v>
      </c>
      <c r="B387" s="3">
        <v>22</v>
      </c>
      <c r="C387" t="s">
        <v>375</v>
      </c>
      <c r="D387" t="s">
        <v>94</v>
      </c>
      <c r="E387">
        <v>2009</v>
      </c>
      <c r="F387" t="s">
        <v>39</v>
      </c>
      <c r="G387" s="4">
        <v>1.3217592592592593E-2</v>
      </c>
      <c r="H387">
        <v>22</v>
      </c>
      <c r="I387" s="10">
        <v>170.3</v>
      </c>
      <c r="J387" t="s">
        <v>476</v>
      </c>
    </row>
    <row r="388" spans="1:10">
      <c r="A388" t="str">
        <f t="shared" si="7"/>
        <v>Полухин АлександрМ16</v>
      </c>
      <c r="B388" s="3">
        <v>23</v>
      </c>
      <c r="C388" t="s">
        <v>376</v>
      </c>
      <c r="D388" t="s">
        <v>16</v>
      </c>
      <c r="E388">
        <v>2010</v>
      </c>
      <c r="F388" t="s">
        <v>35</v>
      </c>
      <c r="G388" s="4">
        <v>1.3217592592592593E-2</v>
      </c>
      <c r="H388">
        <v>22</v>
      </c>
      <c r="I388" s="10">
        <v>170.3</v>
      </c>
      <c r="J388" t="s">
        <v>476</v>
      </c>
    </row>
    <row r="389" spans="1:10">
      <c r="A389" t="str">
        <f t="shared" ref="A389:A452" si="8">C389&amp;J389</f>
        <v>Пошвин АртёмМ16</v>
      </c>
      <c r="B389" s="3">
        <v>24</v>
      </c>
      <c r="C389" t="s">
        <v>377</v>
      </c>
      <c r="D389" t="s">
        <v>68</v>
      </c>
      <c r="E389">
        <v>2010</v>
      </c>
      <c r="F389" t="s">
        <v>39</v>
      </c>
      <c r="G389" s="4">
        <v>1.3321759259259261E-2</v>
      </c>
      <c r="H389">
        <v>24</v>
      </c>
      <c r="I389" s="10">
        <v>169.3</v>
      </c>
      <c r="J389" t="s">
        <v>476</v>
      </c>
    </row>
    <row r="390" spans="1:10">
      <c r="A390" t="str">
        <f t="shared" si="8"/>
        <v>Зеленский АндрейМ16</v>
      </c>
      <c r="B390" s="3">
        <v>25</v>
      </c>
      <c r="C390" t="s">
        <v>378</v>
      </c>
      <c r="D390" t="s">
        <v>68</v>
      </c>
      <c r="E390">
        <v>2010</v>
      </c>
      <c r="F390" t="s">
        <v>39</v>
      </c>
      <c r="G390" s="4">
        <v>1.3923611111111111E-2</v>
      </c>
      <c r="H390">
        <v>25</v>
      </c>
      <c r="I390" s="10">
        <v>163.4</v>
      </c>
      <c r="J390" t="s">
        <v>476</v>
      </c>
    </row>
    <row r="391" spans="1:10">
      <c r="A391" t="str">
        <f t="shared" si="8"/>
        <v>Филонов ПавелМ16</v>
      </c>
      <c r="B391" s="3">
        <v>26</v>
      </c>
      <c r="C391" t="s">
        <v>379</v>
      </c>
      <c r="D391" t="s">
        <v>68</v>
      </c>
      <c r="E391">
        <v>2010</v>
      </c>
      <c r="F391" t="s">
        <v>28</v>
      </c>
      <c r="G391" s="4">
        <v>1.3958333333333335E-2</v>
      </c>
      <c r="H391">
        <v>26</v>
      </c>
      <c r="I391" s="10">
        <v>163.1</v>
      </c>
      <c r="J391" t="s">
        <v>476</v>
      </c>
    </row>
    <row r="392" spans="1:10">
      <c r="A392" t="str">
        <f t="shared" si="8"/>
        <v>Маркин ИванМ16</v>
      </c>
      <c r="B392" s="3">
        <v>27</v>
      </c>
      <c r="C392" t="s">
        <v>380</v>
      </c>
      <c r="D392" t="s">
        <v>27</v>
      </c>
      <c r="E392">
        <v>2009</v>
      </c>
      <c r="F392" t="s">
        <v>28</v>
      </c>
      <c r="G392" s="4">
        <v>1.3958333333333335E-2</v>
      </c>
      <c r="H392">
        <v>26</v>
      </c>
      <c r="I392" s="10">
        <v>163.1</v>
      </c>
      <c r="J392" t="s">
        <v>476</v>
      </c>
    </row>
    <row r="393" spans="1:10">
      <c r="A393" t="str">
        <f t="shared" si="8"/>
        <v>Кальченко ДанилаМ16</v>
      </c>
      <c r="B393" s="3">
        <v>28</v>
      </c>
      <c r="C393" t="s">
        <v>381</v>
      </c>
      <c r="D393" t="s">
        <v>13</v>
      </c>
      <c r="E393">
        <v>2010</v>
      </c>
      <c r="F393" t="s">
        <v>35</v>
      </c>
      <c r="G393" s="4">
        <v>1.4108796296296295E-2</v>
      </c>
      <c r="H393">
        <v>28</v>
      </c>
      <c r="I393" s="10">
        <v>161.6</v>
      </c>
      <c r="J393" t="s">
        <v>476</v>
      </c>
    </row>
    <row r="394" spans="1:10">
      <c r="A394" t="str">
        <f t="shared" si="8"/>
        <v>Белов АртёмМ16</v>
      </c>
      <c r="B394" s="3">
        <v>29</v>
      </c>
      <c r="C394" t="s">
        <v>382</v>
      </c>
      <c r="D394" t="s">
        <v>22</v>
      </c>
      <c r="E394">
        <v>2009</v>
      </c>
      <c r="F394" t="s">
        <v>35</v>
      </c>
      <c r="G394" s="4">
        <v>1.4120370370370368E-2</v>
      </c>
      <c r="H394">
        <v>29</v>
      </c>
      <c r="I394" s="10">
        <v>161.5</v>
      </c>
      <c r="J394" t="s">
        <v>476</v>
      </c>
    </row>
    <row r="395" spans="1:10">
      <c r="A395" t="str">
        <f t="shared" si="8"/>
        <v>Махонин МакарМ16</v>
      </c>
      <c r="B395" s="3">
        <v>30</v>
      </c>
      <c r="C395" t="s">
        <v>383</v>
      </c>
      <c r="D395" t="s">
        <v>71</v>
      </c>
      <c r="E395">
        <v>2010</v>
      </c>
      <c r="F395" t="s">
        <v>39</v>
      </c>
      <c r="G395" s="4">
        <v>1.4305555555555557E-2</v>
      </c>
      <c r="H395">
        <v>30</v>
      </c>
      <c r="I395" s="10">
        <v>159.69999999999999</v>
      </c>
      <c r="J395" t="s">
        <v>476</v>
      </c>
    </row>
    <row r="396" spans="1:10">
      <c r="A396" t="str">
        <f t="shared" si="8"/>
        <v>Петрунин АлександрМ16</v>
      </c>
      <c r="B396" s="3">
        <v>31</v>
      </c>
      <c r="C396" t="s">
        <v>384</v>
      </c>
      <c r="D396" t="s">
        <v>68</v>
      </c>
      <c r="E396">
        <v>2010</v>
      </c>
      <c r="F396" t="s">
        <v>35</v>
      </c>
      <c r="G396" s="4">
        <v>1.4513888888888889E-2</v>
      </c>
      <c r="H396">
        <v>31</v>
      </c>
      <c r="I396" s="10">
        <v>157.6</v>
      </c>
      <c r="J396" t="s">
        <v>476</v>
      </c>
    </row>
    <row r="397" spans="1:10">
      <c r="A397" t="str">
        <f t="shared" si="8"/>
        <v>Лащев ЕгорМ16</v>
      </c>
      <c r="B397" s="3">
        <v>32</v>
      </c>
      <c r="C397" t="s">
        <v>638</v>
      </c>
      <c r="D397" t="s">
        <v>56</v>
      </c>
      <c r="E397">
        <v>2010</v>
      </c>
      <c r="F397" t="s">
        <v>28</v>
      </c>
      <c r="G397" s="4">
        <v>1.4675925925925926E-2</v>
      </c>
      <c r="H397">
        <v>32</v>
      </c>
      <c r="I397" s="10">
        <v>156</v>
      </c>
      <c r="J397" t="s">
        <v>476</v>
      </c>
    </row>
    <row r="398" spans="1:10">
      <c r="A398" t="str">
        <f t="shared" si="8"/>
        <v>Алексеев СтепанМ16</v>
      </c>
      <c r="B398" s="3">
        <v>33</v>
      </c>
      <c r="C398" t="s">
        <v>385</v>
      </c>
      <c r="D398" t="s">
        <v>19</v>
      </c>
      <c r="E398">
        <v>2010</v>
      </c>
      <c r="F398" t="s">
        <v>39</v>
      </c>
      <c r="G398" s="4">
        <v>1.4768518518518519E-2</v>
      </c>
      <c r="H398">
        <v>33</v>
      </c>
      <c r="I398" s="10">
        <v>155.1</v>
      </c>
      <c r="J398" t="s">
        <v>476</v>
      </c>
    </row>
    <row r="399" spans="1:10">
      <c r="A399" t="str">
        <f t="shared" si="8"/>
        <v>Курченков КириллМ16</v>
      </c>
      <c r="B399" s="3">
        <v>34</v>
      </c>
      <c r="C399" t="s">
        <v>386</v>
      </c>
      <c r="D399" t="s">
        <v>52</v>
      </c>
      <c r="E399">
        <v>2009</v>
      </c>
      <c r="F399" t="s">
        <v>35</v>
      </c>
      <c r="G399" s="4">
        <v>1.4872685185185185E-2</v>
      </c>
      <c r="H399">
        <v>34</v>
      </c>
      <c r="I399" s="10">
        <v>154.1</v>
      </c>
      <c r="J399" t="s">
        <v>476</v>
      </c>
    </row>
    <row r="400" spans="1:10">
      <c r="A400" t="str">
        <f t="shared" si="8"/>
        <v>Копаев ДмитрийМ16</v>
      </c>
      <c r="B400" s="3">
        <v>35</v>
      </c>
      <c r="C400" t="s">
        <v>387</v>
      </c>
      <c r="D400" t="s">
        <v>68</v>
      </c>
      <c r="E400">
        <v>2010</v>
      </c>
      <c r="F400" t="s">
        <v>14</v>
      </c>
      <c r="G400" s="4">
        <v>1.4930555555555556E-2</v>
      </c>
      <c r="H400">
        <v>35</v>
      </c>
      <c r="I400" s="10">
        <v>153.5</v>
      </c>
      <c r="J400" t="s">
        <v>476</v>
      </c>
    </row>
    <row r="401" spans="1:10">
      <c r="A401" t="str">
        <f t="shared" si="8"/>
        <v>Мальцев АртёмМ16</v>
      </c>
      <c r="B401" s="3">
        <v>36</v>
      </c>
      <c r="C401" t="s">
        <v>388</v>
      </c>
      <c r="D401" t="s">
        <v>25</v>
      </c>
      <c r="E401">
        <v>2010</v>
      </c>
      <c r="F401" t="s">
        <v>35</v>
      </c>
      <c r="G401" s="4">
        <v>1.5138888888888889E-2</v>
      </c>
      <c r="H401">
        <v>36</v>
      </c>
      <c r="I401" s="10">
        <v>151.5</v>
      </c>
      <c r="J401" t="s">
        <v>476</v>
      </c>
    </row>
    <row r="402" spans="1:10">
      <c r="A402" t="str">
        <f t="shared" si="8"/>
        <v>Алексеев ИванМ16</v>
      </c>
      <c r="B402" s="3">
        <v>37</v>
      </c>
      <c r="C402" t="s">
        <v>389</v>
      </c>
      <c r="D402" t="s">
        <v>19</v>
      </c>
      <c r="E402">
        <v>2010</v>
      </c>
      <c r="F402" t="s">
        <v>28</v>
      </c>
      <c r="G402" s="4">
        <v>1.5150462962962963E-2</v>
      </c>
      <c r="H402">
        <v>37</v>
      </c>
      <c r="I402" s="10">
        <v>151.4</v>
      </c>
      <c r="J402" t="s">
        <v>476</v>
      </c>
    </row>
    <row r="403" spans="1:10">
      <c r="A403" t="str">
        <f t="shared" si="8"/>
        <v>Паненко МирославМ16</v>
      </c>
      <c r="B403" s="3">
        <v>38</v>
      </c>
      <c r="C403" t="s">
        <v>390</v>
      </c>
      <c r="D403" t="s">
        <v>68</v>
      </c>
      <c r="E403">
        <v>2010</v>
      </c>
      <c r="F403" t="s">
        <v>10</v>
      </c>
      <c r="G403" s="4">
        <v>1.5370370370370369E-2</v>
      </c>
      <c r="H403">
        <v>38</v>
      </c>
      <c r="I403" s="10">
        <v>149.19999999999999</v>
      </c>
      <c r="J403" t="s">
        <v>476</v>
      </c>
    </row>
    <row r="404" spans="1:10">
      <c r="A404" t="str">
        <f t="shared" si="8"/>
        <v>Чижов ЮрийМ16</v>
      </c>
      <c r="B404" s="3">
        <v>39</v>
      </c>
      <c r="C404" t="s">
        <v>391</v>
      </c>
      <c r="D404" t="s">
        <v>31</v>
      </c>
      <c r="E404">
        <v>2009</v>
      </c>
      <c r="F404" t="s">
        <v>28</v>
      </c>
      <c r="G404" s="4">
        <v>1.6192129629629629E-2</v>
      </c>
      <c r="H404">
        <v>39</v>
      </c>
      <c r="I404" s="10">
        <v>141.19999999999999</v>
      </c>
      <c r="J404" t="s">
        <v>476</v>
      </c>
    </row>
    <row r="405" spans="1:10">
      <c r="A405" t="str">
        <f t="shared" si="8"/>
        <v>Симаков ГригорийМ16</v>
      </c>
      <c r="B405" s="3">
        <v>40</v>
      </c>
      <c r="C405" t="s">
        <v>392</v>
      </c>
      <c r="D405" t="s">
        <v>19</v>
      </c>
      <c r="E405">
        <v>2010</v>
      </c>
      <c r="F405" t="s">
        <v>39</v>
      </c>
      <c r="G405" s="4">
        <v>1.7280092592592593E-2</v>
      </c>
      <c r="H405">
        <v>40</v>
      </c>
      <c r="I405" s="10">
        <v>130.5</v>
      </c>
      <c r="J405" t="s">
        <v>476</v>
      </c>
    </row>
    <row r="406" spans="1:10">
      <c r="A406" t="str">
        <f t="shared" si="8"/>
        <v>Зарубин СергейМ16</v>
      </c>
      <c r="B406" s="3">
        <v>41</v>
      </c>
      <c r="C406" t="s">
        <v>393</v>
      </c>
      <c r="D406" t="s">
        <v>16</v>
      </c>
      <c r="E406">
        <v>2009</v>
      </c>
      <c r="F406" t="s">
        <v>28</v>
      </c>
      <c r="G406" s="4">
        <v>1.7685185185185182E-2</v>
      </c>
      <c r="H406">
        <v>41</v>
      </c>
      <c r="I406" s="10">
        <v>126.5</v>
      </c>
      <c r="J406" t="s">
        <v>476</v>
      </c>
    </row>
    <row r="407" spans="1:10">
      <c r="A407" t="str">
        <f t="shared" si="8"/>
        <v>Сайгаков КонстантинМ16</v>
      </c>
      <c r="B407" s="3">
        <v>42</v>
      </c>
      <c r="C407" t="s">
        <v>394</v>
      </c>
      <c r="D407" t="s">
        <v>27</v>
      </c>
      <c r="E407">
        <v>2010</v>
      </c>
      <c r="F407" t="s">
        <v>28</v>
      </c>
      <c r="G407" s="4">
        <v>1.8680555555555554E-2</v>
      </c>
      <c r="H407">
        <v>42</v>
      </c>
      <c r="I407" s="10">
        <v>116.7</v>
      </c>
      <c r="J407" t="s">
        <v>476</v>
      </c>
    </row>
    <row r="408" spans="1:10">
      <c r="A408" t="str">
        <f t="shared" si="8"/>
        <v>Рау АнтонМ16</v>
      </c>
      <c r="B408" s="3">
        <v>43</v>
      </c>
      <c r="C408" t="s">
        <v>395</v>
      </c>
      <c r="D408" t="s">
        <v>56</v>
      </c>
      <c r="E408">
        <v>2010</v>
      </c>
      <c r="F408" t="s">
        <v>28</v>
      </c>
      <c r="G408" s="4">
        <v>2.2627314814814819E-2</v>
      </c>
      <c r="H408">
        <v>43</v>
      </c>
      <c r="I408" s="10">
        <v>78.09</v>
      </c>
      <c r="J408" t="s">
        <v>476</v>
      </c>
    </row>
    <row r="409" spans="1:10">
      <c r="A409" t="str">
        <f t="shared" si="8"/>
        <v>Каширин ПетрМ16</v>
      </c>
      <c r="B409" s="3">
        <v>44</v>
      </c>
      <c r="C409" t="s">
        <v>713</v>
      </c>
      <c r="D409" t="s">
        <v>13</v>
      </c>
      <c r="E409">
        <v>2009</v>
      </c>
      <c r="F409" t="s">
        <v>28</v>
      </c>
      <c r="G409" s="4">
        <v>2.2766203703703702E-2</v>
      </c>
      <c r="H409">
        <v>44</v>
      </c>
      <c r="I409" s="10">
        <v>76.73</v>
      </c>
      <c r="J409" t="s">
        <v>476</v>
      </c>
    </row>
    <row r="410" spans="1:10">
      <c r="A410" t="str">
        <f t="shared" si="8"/>
        <v>Ефименко НикитаМ16</v>
      </c>
      <c r="B410" s="3">
        <v>45</v>
      </c>
      <c r="C410" t="s">
        <v>396</v>
      </c>
      <c r="D410" t="s">
        <v>16</v>
      </c>
      <c r="E410">
        <v>2010</v>
      </c>
      <c r="F410" t="s">
        <v>28</v>
      </c>
      <c r="G410" s="4">
        <v>2.359953703703704E-2</v>
      </c>
      <c r="H410">
        <v>45</v>
      </c>
      <c r="I410" s="10">
        <v>68.55</v>
      </c>
      <c r="J410" t="s">
        <v>476</v>
      </c>
    </row>
    <row r="411" spans="1:10">
      <c r="A411" t="str">
        <f t="shared" si="8"/>
        <v>Шуваев ИльяМ16</v>
      </c>
      <c r="B411" s="3">
        <v>46</v>
      </c>
      <c r="C411" t="s">
        <v>397</v>
      </c>
      <c r="D411" t="s">
        <v>27</v>
      </c>
      <c r="E411">
        <v>2010</v>
      </c>
      <c r="F411" t="s">
        <v>20</v>
      </c>
      <c r="G411" s="4">
        <v>2.5798611111111109E-2</v>
      </c>
      <c r="H411">
        <v>46</v>
      </c>
      <c r="I411" s="10">
        <v>46.99</v>
      </c>
      <c r="J411" t="s">
        <v>476</v>
      </c>
    </row>
    <row r="412" spans="1:10">
      <c r="A412" t="str">
        <f t="shared" si="8"/>
        <v>Коновалов ИгорьМ16</v>
      </c>
      <c r="B412" s="3">
        <v>47</v>
      </c>
      <c r="C412" t="s">
        <v>398</v>
      </c>
      <c r="D412" t="s">
        <v>56</v>
      </c>
      <c r="E412">
        <v>2010</v>
      </c>
      <c r="F412" t="s">
        <v>28</v>
      </c>
      <c r="G412" s="4">
        <v>3.5509259259259261E-2</v>
      </c>
      <c r="H412">
        <v>47</v>
      </c>
      <c r="I412" s="10">
        <v>0</v>
      </c>
      <c r="J412" t="s">
        <v>476</v>
      </c>
    </row>
    <row r="413" spans="1:10">
      <c r="A413" t="str">
        <f t="shared" si="8"/>
        <v>Паздников ДмитрийМ16</v>
      </c>
      <c r="B413" s="3">
        <v>48</v>
      </c>
      <c r="C413" t="s">
        <v>399</v>
      </c>
      <c r="D413" t="s">
        <v>94</v>
      </c>
      <c r="E413">
        <v>2010</v>
      </c>
      <c r="F413" t="s">
        <v>14</v>
      </c>
      <c r="G413" s="4">
        <v>3.6145833333333328E-2</v>
      </c>
      <c r="H413">
        <v>48</v>
      </c>
      <c r="I413" s="10">
        <v>0</v>
      </c>
      <c r="J413" t="s">
        <v>476</v>
      </c>
    </row>
    <row r="414" spans="1:10">
      <c r="A414" t="str">
        <f t="shared" si="8"/>
        <v>Жиляков ДанилаМ16</v>
      </c>
      <c r="B414" s="3">
        <v>49</v>
      </c>
      <c r="C414" t="s">
        <v>400</v>
      </c>
      <c r="D414" t="s">
        <v>31</v>
      </c>
      <c r="E414">
        <v>2009</v>
      </c>
      <c r="F414" t="s">
        <v>20</v>
      </c>
      <c r="G414" s="4">
        <v>3.7997685185185183E-2</v>
      </c>
      <c r="H414">
        <v>49</v>
      </c>
      <c r="I414" s="10">
        <v>0</v>
      </c>
      <c r="J414" t="s">
        <v>476</v>
      </c>
    </row>
    <row r="415" spans="1:10">
      <c r="A415" t="str">
        <f t="shared" si="8"/>
        <v>Жуков ВладимирМ16</v>
      </c>
      <c r="B415" s="3">
        <v>50</v>
      </c>
      <c r="C415" t="s">
        <v>401</v>
      </c>
      <c r="D415" t="s">
        <v>49</v>
      </c>
      <c r="E415">
        <v>2010</v>
      </c>
      <c r="F415" t="s">
        <v>14</v>
      </c>
      <c r="G415" t="s">
        <v>732</v>
      </c>
      <c r="I415" s="10">
        <v>0</v>
      </c>
      <c r="J415" t="s">
        <v>476</v>
      </c>
    </row>
    <row r="416" spans="1:10">
      <c r="A416" t="str">
        <f t="shared" si="8"/>
        <v>Саломатин ДемьянМ16</v>
      </c>
      <c r="B416" s="3">
        <v>51</v>
      </c>
      <c r="C416" t="s">
        <v>402</v>
      </c>
      <c r="D416" t="s">
        <v>13</v>
      </c>
      <c r="E416">
        <v>2010</v>
      </c>
      <c r="F416" t="s">
        <v>14</v>
      </c>
      <c r="G416" t="s">
        <v>732</v>
      </c>
      <c r="I416" s="10">
        <v>0</v>
      </c>
      <c r="J416" t="s">
        <v>476</v>
      </c>
    </row>
    <row r="417" spans="1:10">
      <c r="A417" t="str">
        <f t="shared" si="8"/>
        <v>Овчинников АлексейМ16</v>
      </c>
      <c r="B417" s="3">
        <v>52</v>
      </c>
      <c r="C417" t="s">
        <v>403</v>
      </c>
      <c r="D417" t="s">
        <v>16</v>
      </c>
      <c r="E417">
        <v>2009</v>
      </c>
      <c r="F417" t="s">
        <v>35</v>
      </c>
      <c r="G417" t="s">
        <v>732</v>
      </c>
      <c r="I417" s="10">
        <v>0</v>
      </c>
      <c r="J417" t="s">
        <v>476</v>
      </c>
    </row>
    <row r="418" spans="1:10">
      <c r="A418" t="str">
        <f t="shared" si="8"/>
        <v>Клочков ГлебМ16</v>
      </c>
      <c r="B418" s="3">
        <v>53</v>
      </c>
      <c r="C418" t="s">
        <v>404</v>
      </c>
      <c r="D418" t="s">
        <v>13</v>
      </c>
      <c r="E418">
        <v>2010</v>
      </c>
      <c r="F418" t="s">
        <v>39</v>
      </c>
      <c r="G418" t="s">
        <v>732</v>
      </c>
      <c r="I418" s="10">
        <v>0</v>
      </c>
      <c r="J418" t="s">
        <v>476</v>
      </c>
    </row>
    <row r="419" spans="1:10">
      <c r="A419" t="str">
        <f t="shared" si="8"/>
        <v/>
      </c>
      <c r="I419" s="10"/>
    </row>
    <row r="420" spans="1:10" ht="22.8">
      <c r="A420" t="str">
        <f t="shared" si="8"/>
        <v/>
      </c>
      <c r="B420" s="1" t="s">
        <v>475</v>
      </c>
      <c r="I420" s="10"/>
    </row>
    <row r="421" spans="1:10">
      <c r="A421" t="str">
        <f t="shared" si="8"/>
        <v/>
      </c>
      <c r="I421" s="10"/>
    </row>
    <row r="422" spans="1:10">
      <c r="A422" t="str">
        <f t="shared" si="8"/>
        <v>Фамилия, имя</v>
      </c>
      <c r="B422" s="2" t="s">
        <v>0</v>
      </c>
      <c r="C422" t="s">
        <v>1</v>
      </c>
      <c r="D422" t="s">
        <v>2</v>
      </c>
      <c r="E422" t="s">
        <v>3</v>
      </c>
      <c r="F422" t="s">
        <v>4</v>
      </c>
      <c r="G422" t="s">
        <v>5</v>
      </c>
      <c r="H422" t="s">
        <v>6</v>
      </c>
      <c r="I422" s="10" t="s">
        <v>7</v>
      </c>
    </row>
    <row r="423" spans="1:10">
      <c r="A423" t="str">
        <f t="shared" si="8"/>
        <v>Вильденберг АлександрМ18</v>
      </c>
      <c r="B423" s="3">
        <v>1</v>
      </c>
      <c r="C423" t="s">
        <v>405</v>
      </c>
      <c r="D423" t="s">
        <v>22</v>
      </c>
      <c r="E423">
        <v>2007</v>
      </c>
      <c r="F423" t="s">
        <v>172</v>
      </c>
      <c r="G423" s="4">
        <v>1.1157407407407408E-2</v>
      </c>
      <c r="H423">
        <v>1</v>
      </c>
      <c r="I423" s="10">
        <v>200</v>
      </c>
      <c r="J423" t="s">
        <v>475</v>
      </c>
    </row>
    <row r="424" spans="1:10">
      <c r="A424" t="str">
        <f t="shared" si="8"/>
        <v>Тимонин ВладиславМ18</v>
      </c>
      <c r="B424" s="3">
        <v>2</v>
      </c>
      <c r="C424" t="s">
        <v>406</v>
      </c>
      <c r="D424" t="s">
        <v>37</v>
      </c>
      <c r="E424">
        <v>2008</v>
      </c>
      <c r="F424" t="s">
        <v>127</v>
      </c>
      <c r="G424" s="4">
        <v>1.1643518518518518E-2</v>
      </c>
      <c r="H424">
        <v>2</v>
      </c>
      <c r="I424" s="10">
        <v>195.6</v>
      </c>
      <c r="J424" t="s">
        <v>475</v>
      </c>
    </row>
    <row r="425" spans="1:10">
      <c r="A425" t="str">
        <f t="shared" si="8"/>
        <v>Тимонин ВячеславМ18</v>
      </c>
      <c r="B425" s="3">
        <v>3</v>
      </c>
      <c r="C425" t="s">
        <v>407</v>
      </c>
      <c r="D425" t="s">
        <v>37</v>
      </c>
      <c r="E425">
        <v>2008</v>
      </c>
      <c r="F425" t="s">
        <v>127</v>
      </c>
      <c r="G425" s="4">
        <v>1.2442129629629629E-2</v>
      </c>
      <c r="H425">
        <v>3</v>
      </c>
      <c r="I425" s="10">
        <v>188.4</v>
      </c>
      <c r="J425" t="s">
        <v>475</v>
      </c>
    </row>
    <row r="426" spans="1:10">
      <c r="A426" t="str">
        <f t="shared" si="8"/>
        <v>Цветков МирославМ18</v>
      </c>
      <c r="B426" s="3">
        <v>4</v>
      </c>
      <c r="C426" t="s">
        <v>408</v>
      </c>
      <c r="D426" t="s">
        <v>19</v>
      </c>
      <c r="E426">
        <v>2007</v>
      </c>
      <c r="F426" t="s">
        <v>127</v>
      </c>
      <c r="G426" s="4">
        <v>1.2650462962962962E-2</v>
      </c>
      <c r="H426">
        <v>4</v>
      </c>
      <c r="I426" s="10">
        <v>186.6</v>
      </c>
      <c r="J426" t="s">
        <v>475</v>
      </c>
    </row>
    <row r="427" spans="1:10">
      <c r="A427" t="str">
        <f t="shared" si="8"/>
        <v>Молодских КириллМ18</v>
      </c>
      <c r="B427" s="3">
        <v>5</v>
      </c>
      <c r="C427" t="s">
        <v>409</v>
      </c>
      <c r="D427" t="s">
        <v>37</v>
      </c>
      <c r="E427">
        <v>2008</v>
      </c>
      <c r="F427" t="s">
        <v>127</v>
      </c>
      <c r="G427" s="4">
        <v>1.3148148148148147E-2</v>
      </c>
      <c r="H427">
        <v>5</v>
      </c>
      <c r="I427" s="10">
        <v>182.1</v>
      </c>
      <c r="J427" t="s">
        <v>475</v>
      </c>
    </row>
    <row r="428" spans="1:10">
      <c r="A428" t="str">
        <f t="shared" si="8"/>
        <v>Свирь НикитаМ18</v>
      </c>
      <c r="B428" s="3">
        <v>6</v>
      </c>
      <c r="C428" t="s">
        <v>410</v>
      </c>
      <c r="D428" t="s">
        <v>37</v>
      </c>
      <c r="E428">
        <v>2008</v>
      </c>
      <c r="F428" t="s">
        <v>35</v>
      </c>
      <c r="G428" s="4">
        <v>1.3194444444444444E-2</v>
      </c>
      <c r="H428">
        <v>6</v>
      </c>
      <c r="I428" s="10">
        <v>181.7</v>
      </c>
      <c r="J428" t="s">
        <v>475</v>
      </c>
    </row>
    <row r="429" spans="1:10">
      <c r="A429" t="str">
        <f t="shared" si="8"/>
        <v>Петиков ИванМ18</v>
      </c>
      <c r="B429" s="3">
        <v>7</v>
      </c>
      <c r="C429" t="s">
        <v>411</v>
      </c>
      <c r="D429" t="s">
        <v>13</v>
      </c>
      <c r="E429">
        <v>2008</v>
      </c>
      <c r="F429" t="s">
        <v>35</v>
      </c>
      <c r="G429" s="4">
        <v>1.3981481481481482E-2</v>
      </c>
      <c r="H429">
        <v>7</v>
      </c>
      <c r="I429" s="10">
        <v>174.6</v>
      </c>
      <c r="J429" t="s">
        <v>475</v>
      </c>
    </row>
    <row r="430" spans="1:10">
      <c r="A430" t="str">
        <f t="shared" si="8"/>
        <v>Джамил ОмарМ18</v>
      </c>
      <c r="B430" s="3">
        <v>8</v>
      </c>
      <c r="C430" t="s">
        <v>412</v>
      </c>
      <c r="D430" t="s">
        <v>37</v>
      </c>
      <c r="E430">
        <v>2007</v>
      </c>
      <c r="F430" t="s">
        <v>127</v>
      </c>
      <c r="G430" s="4">
        <v>1.4120370370370368E-2</v>
      </c>
      <c r="H430">
        <v>8</v>
      </c>
      <c r="I430" s="10">
        <v>173.4</v>
      </c>
      <c r="J430" t="s">
        <v>475</v>
      </c>
    </row>
    <row r="431" spans="1:10">
      <c r="A431" t="str">
        <f t="shared" si="8"/>
        <v>Глазунов ВладимирМ18</v>
      </c>
      <c r="B431" s="3">
        <v>9</v>
      </c>
      <c r="C431" t="s">
        <v>413</v>
      </c>
      <c r="D431" t="s">
        <v>71</v>
      </c>
      <c r="E431">
        <v>2008</v>
      </c>
      <c r="F431" t="s">
        <v>35</v>
      </c>
      <c r="G431" s="4">
        <v>1.5057870370370369E-2</v>
      </c>
      <c r="H431">
        <v>9</v>
      </c>
      <c r="I431" s="10">
        <v>165</v>
      </c>
      <c r="J431" t="s">
        <v>475</v>
      </c>
    </row>
    <row r="432" spans="1:10">
      <c r="A432" t="str">
        <f t="shared" si="8"/>
        <v>Арапов АртемийМ18</v>
      </c>
      <c r="B432" s="3">
        <v>10</v>
      </c>
      <c r="C432" t="s">
        <v>414</v>
      </c>
      <c r="D432" t="s">
        <v>52</v>
      </c>
      <c r="E432">
        <v>2008</v>
      </c>
      <c r="F432" t="s">
        <v>35</v>
      </c>
      <c r="G432" s="4">
        <v>1.5277777777777777E-2</v>
      </c>
      <c r="H432">
        <v>10</v>
      </c>
      <c r="I432" s="10">
        <v>163</v>
      </c>
      <c r="J432" t="s">
        <v>475</v>
      </c>
    </row>
    <row r="433" spans="1:10">
      <c r="A433" t="str">
        <f t="shared" si="8"/>
        <v>Дорохин АлександрМ18</v>
      </c>
      <c r="B433" s="3">
        <v>11</v>
      </c>
      <c r="C433" t="s">
        <v>415</v>
      </c>
      <c r="D433" t="s">
        <v>68</v>
      </c>
      <c r="E433">
        <v>2008</v>
      </c>
      <c r="F433" t="s">
        <v>35</v>
      </c>
      <c r="G433" s="4">
        <v>1.5416666666666667E-2</v>
      </c>
      <c r="H433">
        <v>11</v>
      </c>
      <c r="I433" s="10">
        <v>161.80000000000001</v>
      </c>
      <c r="J433" t="s">
        <v>475</v>
      </c>
    </row>
    <row r="434" spans="1:10">
      <c r="A434" t="str">
        <f t="shared" si="8"/>
        <v>Лисов АнтонМ18</v>
      </c>
      <c r="B434" s="3">
        <v>12</v>
      </c>
      <c r="C434" t="s">
        <v>416</v>
      </c>
      <c r="D434" t="s">
        <v>19</v>
      </c>
      <c r="E434">
        <v>2007</v>
      </c>
      <c r="F434" t="s">
        <v>35</v>
      </c>
      <c r="G434" s="4">
        <v>1.6921296296296299E-2</v>
      </c>
      <c r="H434">
        <v>12</v>
      </c>
      <c r="I434" s="10">
        <v>148.30000000000001</v>
      </c>
      <c r="J434" t="s">
        <v>475</v>
      </c>
    </row>
    <row r="435" spans="1:10">
      <c r="A435" t="str">
        <f t="shared" si="8"/>
        <v>Быстрянцев АлександрМ18</v>
      </c>
      <c r="B435" s="3">
        <v>13</v>
      </c>
      <c r="C435" t="s">
        <v>417</v>
      </c>
      <c r="D435" t="s">
        <v>56</v>
      </c>
      <c r="E435">
        <v>2008</v>
      </c>
      <c r="F435" t="s">
        <v>39</v>
      </c>
      <c r="G435" s="4">
        <v>1.7175925925925924E-2</v>
      </c>
      <c r="H435">
        <v>13</v>
      </c>
      <c r="I435" s="10">
        <v>146</v>
      </c>
      <c r="J435" t="s">
        <v>475</v>
      </c>
    </row>
    <row r="436" spans="1:10">
      <c r="A436" t="str">
        <f t="shared" si="8"/>
        <v>Пеганов ИванМ18</v>
      </c>
      <c r="B436" s="3">
        <v>14</v>
      </c>
      <c r="C436" t="s">
        <v>418</v>
      </c>
      <c r="D436" t="s">
        <v>27</v>
      </c>
      <c r="E436">
        <v>2008</v>
      </c>
      <c r="F436" t="s">
        <v>28</v>
      </c>
      <c r="G436" s="4">
        <v>1.8715277777777779E-2</v>
      </c>
      <c r="H436">
        <v>14</v>
      </c>
      <c r="I436" s="10">
        <v>132.19999999999999</v>
      </c>
      <c r="J436" t="s">
        <v>475</v>
      </c>
    </row>
    <row r="437" spans="1:10">
      <c r="A437" t="str">
        <f t="shared" si="8"/>
        <v>Прибытков АртёмМ18</v>
      </c>
      <c r="B437" s="3">
        <v>15</v>
      </c>
      <c r="C437" t="s">
        <v>419</v>
      </c>
      <c r="D437" t="s">
        <v>22</v>
      </c>
      <c r="E437">
        <v>2008</v>
      </c>
      <c r="F437" t="s">
        <v>28</v>
      </c>
      <c r="G437" s="4">
        <v>1.9421296296296294E-2</v>
      </c>
      <c r="H437">
        <v>15</v>
      </c>
      <c r="I437" s="10">
        <v>125.9</v>
      </c>
      <c r="J437" t="s">
        <v>475</v>
      </c>
    </row>
    <row r="438" spans="1:10">
      <c r="A438" t="str">
        <f t="shared" si="8"/>
        <v>Лопухинский ЕгорМ18</v>
      </c>
      <c r="B438" s="3">
        <v>16</v>
      </c>
      <c r="C438" t="s">
        <v>420</v>
      </c>
      <c r="D438" t="s">
        <v>71</v>
      </c>
      <c r="E438">
        <v>2008</v>
      </c>
      <c r="F438" t="s">
        <v>35</v>
      </c>
      <c r="G438" s="4">
        <v>1.9629629629629629E-2</v>
      </c>
      <c r="H438">
        <v>16</v>
      </c>
      <c r="I438" s="10">
        <v>124</v>
      </c>
      <c r="J438" t="s">
        <v>475</v>
      </c>
    </row>
    <row r="439" spans="1:10">
      <c r="A439" t="str">
        <f t="shared" si="8"/>
        <v/>
      </c>
      <c r="I439" s="10"/>
    </row>
    <row r="440" spans="1:10" ht="22.8">
      <c r="A440" t="str">
        <f t="shared" si="8"/>
        <v/>
      </c>
      <c r="B440" s="1" t="s">
        <v>474</v>
      </c>
      <c r="I440" s="10"/>
    </row>
    <row r="441" spans="1:10">
      <c r="A441" t="str">
        <f t="shared" si="8"/>
        <v/>
      </c>
      <c r="I441" s="10"/>
    </row>
    <row r="442" spans="1:10">
      <c r="A442" t="str">
        <f t="shared" si="8"/>
        <v>Фамилия, имя</v>
      </c>
      <c r="B442" s="2" t="s">
        <v>0</v>
      </c>
      <c r="C442" t="s">
        <v>1</v>
      </c>
      <c r="D442" t="s">
        <v>2</v>
      </c>
      <c r="E442" t="s">
        <v>3</v>
      </c>
      <c r="F442" t="s">
        <v>4</v>
      </c>
      <c r="G442" t="s">
        <v>5</v>
      </c>
      <c r="H442" t="s">
        <v>6</v>
      </c>
      <c r="I442" s="10" t="s">
        <v>7</v>
      </c>
    </row>
    <row r="443" spans="1:10">
      <c r="A443" t="str">
        <f t="shared" si="8"/>
        <v>Кандауров ЕвгенийМ35</v>
      </c>
      <c r="B443" s="3">
        <v>1</v>
      </c>
      <c r="C443" t="s">
        <v>421</v>
      </c>
      <c r="D443" t="s">
        <v>31</v>
      </c>
      <c r="E443">
        <v>1984</v>
      </c>
      <c r="F443" t="s">
        <v>172</v>
      </c>
      <c r="G443" s="4">
        <v>1.2534722222222223E-2</v>
      </c>
      <c r="H443">
        <v>1</v>
      </c>
      <c r="I443" s="10">
        <v>200</v>
      </c>
      <c r="J443" t="s">
        <v>474</v>
      </c>
    </row>
    <row r="444" spans="1:10">
      <c r="A444" t="str">
        <f t="shared" si="8"/>
        <v>Баранов АнтонМ35</v>
      </c>
      <c r="B444" s="3">
        <v>2</v>
      </c>
      <c r="C444" t="s">
        <v>422</v>
      </c>
      <c r="D444" t="s">
        <v>71</v>
      </c>
      <c r="E444">
        <v>1990</v>
      </c>
      <c r="F444" t="s">
        <v>172</v>
      </c>
      <c r="G444" s="4">
        <v>1.3506944444444445E-2</v>
      </c>
      <c r="H444">
        <v>2</v>
      </c>
      <c r="I444" s="10">
        <v>192.2</v>
      </c>
      <c r="J444" t="s">
        <v>474</v>
      </c>
    </row>
    <row r="445" spans="1:10">
      <c r="A445" t="str">
        <f t="shared" si="8"/>
        <v>Плотников ПавелМ35</v>
      </c>
      <c r="B445" s="3">
        <v>3</v>
      </c>
      <c r="C445" t="s">
        <v>423</v>
      </c>
      <c r="D445" t="s">
        <v>175</v>
      </c>
      <c r="E445">
        <v>1985</v>
      </c>
      <c r="F445" t="s">
        <v>14</v>
      </c>
      <c r="G445" s="4">
        <v>1.3842592592592594E-2</v>
      </c>
      <c r="H445">
        <v>3</v>
      </c>
      <c r="I445" s="10">
        <v>189.5</v>
      </c>
      <c r="J445" t="s">
        <v>474</v>
      </c>
    </row>
    <row r="446" spans="1:10">
      <c r="A446" t="str">
        <f t="shared" si="8"/>
        <v>Баутин АлександрМ35</v>
      </c>
      <c r="B446" s="3">
        <v>4</v>
      </c>
      <c r="C446" t="s">
        <v>424</v>
      </c>
      <c r="D446" t="s">
        <v>175</v>
      </c>
      <c r="E446">
        <v>1984</v>
      </c>
      <c r="F446" t="s">
        <v>35</v>
      </c>
      <c r="G446" s="4">
        <v>1.4027777777777778E-2</v>
      </c>
      <c r="H446">
        <v>4</v>
      </c>
      <c r="I446" s="10">
        <v>188</v>
      </c>
      <c r="J446" t="s">
        <v>474</v>
      </c>
    </row>
    <row r="447" spans="1:10">
      <c r="A447" t="str">
        <f t="shared" si="8"/>
        <v>Макейчик СергейМ35</v>
      </c>
      <c r="B447" s="3">
        <v>5</v>
      </c>
      <c r="C447" t="s">
        <v>425</v>
      </c>
      <c r="D447" t="s">
        <v>71</v>
      </c>
      <c r="E447">
        <v>1967</v>
      </c>
      <c r="F447" t="s">
        <v>172</v>
      </c>
      <c r="G447" s="4">
        <v>1.4131944444444445E-2</v>
      </c>
      <c r="H447">
        <v>5</v>
      </c>
      <c r="I447" s="10">
        <v>187.2</v>
      </c>
      <c r="J447" t="s">
        <v>474</v>
      </c>
    </row>
    <row r="448" spans="1:10">
      <c r="A448" t="str">
        <f t="shared" si="8"/>
        <v>Панков АлексейМ35</v>
      </c>
      <c r="B448" s="3">
        <v>6</v>
      </c>
      <c r="C448" t="s">
        <v>426</v>
      </c>
      <c r="D448" t="s">
        <v>71</v>
      </c>
      <c r="E448">
        <v>1986</v>
      </c>
      <c r="F448" t="s">
        <v>14</v>
      </c>
      <c r="G448" s="4">
        <v>1.4398148148148148E-2</v>
      </c>
      <c r="H448">
        <v>6</v>
      </c>
      <c r="I448" s="10">
        <v>185.1</v>
      </c>
      <c r="J448" t="s">
        <v>474</v>
      </c>
    </row>
    <row r="449" spans="1:10">
      <c r="A449" t="str">
        <f t="shared" si="8"/>
        <v>Буржинский ИванМ35</v>
      </c>
      <c r="B449" s="3">
        <v>7</v>
      </c>
      <c r="C449" t="s">
        <v>427</v>
      </c>
      <c r="D449" t="s">
        <v>175</v>
      </c>
      <c r="E449">
        <v>1987</v>
      </c>
      <c r="F449" t="s">
        <v>35</v>
      </c>
      <c r="G449" s="4">
        <v>1.53125E-2</v>
      </c>
      <c r="H449">
        <v>7</v>
      </c>
      <c r="I449" s="10">
        <v>177.8</v>
      </c>
      <c r="J449" t="s">
        <v>474</v>
      </c>
    </row>
    <row r="450" spans="1:10">
      <c r="A450" t="str">
        <f t="shared" si="8"/>
        <v>Крестьянов РоманМ35</v>
      </c>
      <c r="B450" s="3">
        <v>8</v>
      </c>
      <c r="C450" t="s">
        <v>428</v>
      </c>
      <c r="D450" t="s">
        <v>429</v>
      </c>
      <c r="E450">
        <v>1978</v>
      </c>
      <c r="F450" t="s">
        <v>39</v>
      </c>
      <c r="G450" s="4">
        <v>1.5810185185185184E-2</v>
      </c>
      <c r="H450">
        <v>8</v>
      </c>
      <c r="I450" s="10">
        <v>173.8</v>
      </c>
      <c r="J450" t="s">
        <v>474</v>
      </c>
    </row>
    <row r="451" spans="1:10">
      <c r="A451" t="str">
        <f t="shared" si="8"/>
        <v>Куликов ДмитрийМ35</v>
      </c>
      <c r="B451" s="3">
        <v>9</v>
      </c>
      <c r="C451" t="s">
        <v>430</v>
      </c>
      <c r="D451" t="s">
        <v>52</v>
      </c>
      <c r="E451">
        <v>1980</v>
      </c>
      <c r="F451" t="s">
        <v>14</v>
      </c>
      <c r="G451" s="4">
        <v>1.6770833333333332E-2</v>
      </c>
      <c r="H451">
        <v>9</v>
      </c>
      <c r="I451" s="10">
        <v>166.2</v>
      </c>
      <c r="J451" t="s">
        <v>474</v>
      </c>
    </row>
    <row r="452" spans="1:10">
      <c r="A452" t="str">
        <f t="shared" si="8"/>
        <v>Стародубцев ДмитрийМ35</v>
      </c>
      <c r="B452" s="3">
        <v>10</v>
      </c>
      <c r="C452" t="s">
        <v>431</v>
      </c>
      <c r="D452" t="s">
        <v>175</v>
      </c>
      <c r="E452">
        <v>1976</v>
      </c>
      <c r="F452" t="s">
        <v>39</v>
      </c>
      <c r="G452" s="4">
        <v>1.7465277777777777E-2</v>
      </c>
      <c r="H452">
        <v>10</v>
      </c>
      <c r="I452" s="10">
        <v>160.6</v>
      </c>
      <c r="J452" t="s">
        <v>474</v>
      </c>
    </row>
    <row r="453" spans="1:10">
      <c r="A453" t="str">
        <f t="shared" ref="A453:A500" si="9">C453&amp;J453</f>
        <v>Столповский МихаилМ35</v>
      </c>
      <c r="B453" s="3">
        <v>11</v>
      </c>
      <c r="C453" t="s">
        <v>432</v>
      </c>
      <c r="D453" t="s">
        <v>175</v>
      </c>
      <c r="E453">
        <v>1979</v>
      </c>
      <c r="F453" t="s">
        <v>39</v>
      </c>
      <c r="G453" s="4">
        <v>1.7673611111111109E-2</v>
      </c>
      <c r="H453">
        <v>11</v>
      </c>
      <c r="I453" s="10">
        <v>159</v>
      </c>
      <c r="J453" t="s">
        <v>474</v>
      </c>
    </row>
    <row r="454" spans="1:10">
      <c r="A454" t="str">
        <f t="shared" si="9"/>
        <v>Шишкин ЕвгенийМ35</v>
      </c>
      <c r="B454" s="3">
        <v>12</v>
      </c>
      <c r="C454" t="s">
        <v>433</v>
      </c>
      <c r="D454" t="s">
        <v>56</v>
      </c>
      <c r="E454">
        <v>1978</v>
      </c>
      <c r="F454" t="s">
        <v>14</v>
      </c>
      <c r="G454" s="4">
        <v>1.8530092592592595E-2</v>
      </c>
      <c r="H454">
        <v>12</v>
      </c>
      <c r="I454" s="10">
        <v>152.1</v>
      </c>
      <c r="J454" t="s">
        <v>474</v>
      </c>
    </row>
    <row r="455" spans="1:10">
      <c r="A455" t="str">
        <f t="shared" si="9"/>
        <v>Балдман ВениаминМ35</v>
      </c>
      <c r="B455" s="3">
        <v>13</v>
      </c>
      <c r="C455" t="s">
        <v>434</v>
      </c>
      <c r="D455" t="s">
        <v>175</v>
      </c>
      <c r="E455">
        <v>1985</v>
      </c>
      <c r="F455" t="s">
        <v>14</v>
      </c>
      <c r="G455" s="4">
        <v>2.1168981481481483E-2</v>
      </c>
      <c r="H455">
        <v>13</v>
      </c>
      <c r="I455" s="10">
        <v>131.1</v>
      </c>
      <c r="J455" t="s">
        <v>474</v>
      </c>
    </row>
    <row r="456" spans="1:10">
      <c r="A456" t="str">
        <f t="shared" si="9"/>
        <v>Гринюк ВалерийМ35</v>
      </c>
      <c r="B456" s="3">
        <v>14</v>
      </c>
      <c r="C456" t="s">
        <v>435</v>
      </c>
      <c r="D456" t="s">
        <v>44</v>
      </c>
      <c r="E456">
        <v>1977</v>
      </c>
      <c r="F456" t="s">
        <v>14</v>
      </c>
      <c r="G456" s="4">
        <v>2.1944444444444447E-2</v>
      </c>
      <c r="H456">
        <v>14</v>
      </c>
      <c r="I456" s="10">
        <v>124.9</v>
      </c>
      <c r="J456" t="s">
        <v>474</v>
      </c>
    </row>
    <row r="457" spans="1:10">
      <c r="A457" t="str">
        <f t="shared" si="9"/>
        <v>Березнев СеменМ35</v>
      </c>
      <c r="B457" s="3">
        <v>15</v>
      </c>
      <c r="C457" t="s">
        <v>436</v>
      </c>
      <c r="D457" t="s">
        <v>31</v>
      </c>
      <c r="E457">
        <v>1986</v>
      </c>
      <c r="F457" t="s">
        <v>14</v>
      </c>
      <c r="G457" t="s">
        <v>732</v>
      </c>
      <c r="I457" s="10">
        <v>0</v>
      </c>
      <c r="J457" t="s">
        <v>474</v>
      </c>
    </row>
    <row r="458" spans="1:10">
      <c r="A458" t="str">
        <f t="shared" si="9"/>
        <v/>
      </c>
      <c r="I458" s="10"/>
    </row>
    <row r="459" spans="1:10" ht="22.8">
      <c r="A459" t="str">
        <f t="shared" si="9"/>
        <v/>
      </c>
      <c r="B459" s="1" t="s">
        <v>473</v>
      </c>
      <c r="I459" s="10"/>
    </row>
    <row r="460" spans="1:10">
      <c r="A460" t="str">
        <f t="shared" si="9"/>
        <v/>
      </c>
      <c r="I460" s="10"/>
    </row>
    <row r="461" spans="1:10">
      <c r="A461" t="str">
        <f t="shared" si="9"/>
        <v>Фамилия, имя</v>
      </c>
      <c r="B461" s="2" t="s">
        <v>0</v>
      </c>
      <c r="C461" t="s">
        <v>1</v>
      </c>
      <c r="D461" t="s">
        <v>2</v>
      </c>
      <c r="E461" t="s">
        <v>3</v>
      </c>
      <c r="F461" t="s">
        <v>4</v>
      </c>
      <c r="G461" t="s">
        <v>5</v>
      </c>
      <c r="H461" t="s">
        <v>6</v>
      </c>
      <c r="I461" s="10" t="s">
        <v>7</v>
      </c>
    </row>
    <row r="462" spans="1:10">
      <c r="A462" t="str">
        <f t="shared" si="9"/>
        <v>Вирютин ОлегМ55</v>
      </c>
      <c r="B462" s="3">
        <v>1</v>
      </c>
      <c r="C462" t="s">
        <v>437</v>
      </c>
      <c r="D462" t="s">
        <v>175</v>
      </c>
      <c r="E462">
        <v>1966</v>
      </c>
      <c r="F462" t="s">
        <v>172</v>
      </c>
      <c r="G462" s="4">
        <v>1.0752314814814814E-2</v>
      </c>
      <c r="H462">
        <v>1</v>
      </c>
      <c r="I462" s="10">
        <v>200</v>
      </c>
      <c r="J462" t="s">
        <v>473</v>
      </c>
    </row>
    <row r="463" spans="1:10">
      <c r="A463" t="str">
        <f t="shared" si="9"/>
        <v>Грачев ЕвгенийМ55</v>
      </c>
      <c r="B463" s="3">
        <v>2</v>
      </c>
      <c r="C463" t="s">
        <v>438</v>
      </c>
      <c r="D463" t="s">
        <v>22</v>
      </c>
      <c r="E463">
        <v>1969</v>
      </c>
      <c r="F463" t="s">
        <v>14</v>
      </c>
      <c r="G463" s="4">
        <v>1.383101851851852E-2</v>
      </c>
      <c r="H463">
        <v>2</v>
      </c>
      <c r="I463" s="10">
        <v>171.3</v>
      </c>
      <c r="J463" t="s">
        <v>473</v>
      </c>
    </row>
    <row r="464" spans="1:10">
      <c r="A464" t="str">
        <f t="shared" si="9"/>
        <v>Грибанов АлександрМ55</v>
      </c>
      <c r="B464" s="3">
        <v>3</v>
      </c>
      <c r="C464" t="s">
        <v>439</v>
      </c>
      <c r="D464" t="s">
        <v>175</v>
      </c>
      <c r="E464">
        <v>1959</v>
      </c>
      <c r="F464" t="s">
        <v>127</v>
      </c>
      <c r="G464" s="4">
        <v>1.4166666666666666E-2</v>
      </c>
      <c r="H464">
        <v>3</v>
      </c>
      <c r="I464" s="10">
        <v>168.2</v>
      </c>
      <c r="J464" t="s">
        <v>473</v>
      </c>
    </row>
    <row r="465" spans="1:10">
      <c r="A465" t="str">
        <f t="shared" si="9"/>
        <v>Большунов ГеннадийМ55</v>
      </c>
      <c r="B465" s="3">
        <v>4</v>
      </c>
      <c r="C465" t="s">
        <v>440</v>
      </c>
      <c r="D465" t="s">
        <v>71</v>
      </c>
      <c r="E465">
        <v>1962</v>
      </c>
      <c r="F465" t="s">
        <v>127</v>
      </c>
      <c r="G465" s="4">
        <v>1.6493055555555556E-2</v>
      </c>
      <c r="H465">
        <v>4</v>
      </c>
      <c r="I465" s="10">
        <v>146.6</v>
      </c>
      <c r="J465" t="s">
        <v>473</v>
      </c>
    </row>
    <row r="466" spans="1:10">
      <c r="A466" t="str">
        <f t="shared" si="9"/>
        <v>Аминев ФагимМ55</v>
      </c>
      <c r="B466" s="3">
        <v>5</v>
      </c>
      <c r="C466" t="s">
        <v>441</v>
      </c>
      <c r="D466" t="s">
        <v>37</v>
      </c>
      <c r="E466">
        <v>1955</v>
      </c>
      <c r="F466" t="s">
        <v>35</v>
      </c>
      <c r="G466" s="4">
        <v>2.1122685185185185E-2</v>
      </c>
      <c r="H466">
        <v>5</v>
      </c>
      <c r="I466" s="10">
        <v>103.5</v>
      </c>
      <c r="J466" t="s">
        <v>473</v>
      </c>
    </row>
    <row r="467" spans="1:10">
      <c r="A467" t="str">
        <f t="shared" si="9"/>
        <v/>
      </c>
      <c r="I467" s="10"/>
    </row>
    <row r="468" spans="1:10" ht="22.8">
      <c r="A468" t="str">
        <f t="shared" si="9"/>
        <v/>
      </c>
      <c r="B468" s="1" t="s">
        <v>472</v>
      </c>
      <c r="I468" s="10"/>
    </row>
    <row r="469" spans="1:10">
      <c r="A469" t="str">
        <f t="shared" si="9"/>
        <v/>
      </c>
      <c r="I469" s="10"/>
    </row>
    <row r="470" spans="1:10">
      <c r="A470" t="str">
        <f t="shared" si="9"/>
        <v>Фамилия, имя</v>
      </c>
      <c r="B470" s="2" t="s">
        <v>0</v>
      </c>
      <c r="C470" t="s">
        <v>1</v>
      </c>
      <c r="D470" t="s">
        <v>2</v>
      </c>
      <c r="E470" t="s">
        <v>3</v>
      </c>
      <c r="F470" t="s">
        <v>4</v>
      </c>
      <c r="G470" t="s">
        <v>5</v>
      </c>
      <c r="H470" t="s">
        <v>6</v>
      </c>
      <c r="I470" s="10" t="s">
        <v>7</v>
      </c>
    </row>
    <row r="471" spans="1:10">
      <c r="A471" t="str">
        <f t="shared" si="9"/>
        <v>Ремезов ДенисМ21</v>
      </c>
      <c r="B471" s="3">
        <v>1</v>
      </c>
      <c r="C471" t="s">
        <v>442</v>
      </c>
      <c r="D471" t="s">
        <v>52</v>
      </c>
      <c r="E471">
        <v>1999</v>
      </c>
      <c r="F471" t="s">
        <v>172</v>
      </c>
      <c r="G471" s="4">
        <v>1.113425925925926E-2</v>
      </c>
      <c r="H471">
        <v>1</v>
      </c>
      <c r="I471" s="10">
        <v>200</v>
      </c>
      <c r="J471" t="s">
        <v>472</v>
      </c>
    </row>
    <row r="472" spans="1:10">
      <c r="A472" t="str">
        <f t="shared" si="9"/>
        <v>Безводинских ЗахарМ21</v>
      </c>
      <c r="B472" s="3">
        <v>2</v>
      </c>
      <c r="C472" t="s">
        <v>443</v>
      </c>
      <c r="D472" t="s">
        <v>429</v>
      </c>
      <c r="E472">
        <v>2003</v>
      </c>
      <c r="F472" t="s">
        <v>127</v>
      </c>
      <c r="G472" s="4">
        <v>1.1435185185185185E-2</v>
      </c>
      <c r="H472">
        <v>2</v>
      </c>
      <c r="I472" s="10">
        <v>197.2</v>
      </c>
      <c r="J472" t="s">
        <v>472</v>
      </c>
    </row>
    <row r="473" spans="1:10">
      <c r="A473" t="str">
        <f t="shared" si="9"/>
        <v>Дегтярёв ДмитрийМ21</v>
      </c>
      <c r="B473" s="3">
        <v>3</v>
      </c>
      <c r="C473" t="s">
        <v>444</v>
      </c>
      <c r="D473" t="s">
        <v>94</v>
      </c>
      <c r="E473">
        <v>1993</v>
      </c>
      <c r="F473" t="s">
        <v>172</v>
      </c>
      <c r="G473" s="4">
        <v>1.1770833333333333E-2</v>
      </c>
      <c r="H473">
        <v>3</v>
      </c>
      <c r="I473" s="10">
        <v>194.2</v>
      </c>
      <c r="J473" t="s">
        <v>472</v>
      </c>
    </row>
    <row r="474" spans="1:10">
      <c r="A474" t="str">
        <f t="shared" si="9"/>
        <v>Журавлёв ЗахарМ21</v>
      </c>
      <c r="B474" s="3">
        <v>4</v>
      </c>
      <c r="C474" t="s">
        <v>445</v>
      </c>
      <c r="D474" t="s">
        <v>429</v>
      </c>
      <c r="E474">
        <v>2003</v>
      </c>
      <c r="F474" t="s">
        <v>127</v>
      </c>
      <c r="G474" s="4">
        <v>1.207175925925926E-2</v>
      </c>
      <c r="H474">
        <v>4</v>
      </c>
      <c r="I474" s="10">
        <v>191.5</v>
      </c>
      <c r="J474" t="s">
        <v>472</v>
      </c>
    </row>
    <row r="475" spans="1:10">
      <c r="A475" t="str">
        <f t="shared" si="9"/>
        <v>Бунегин КириллМ21</v>
      </c>
      <c r="B475" s="3">
        <v>5</v>
      </c>
      <c r="C475" t="s">
        <v>446</v>
      </c>
      <c r="D475" t="s">
        <v>56</v>
      </c>
      <c r="E475">
        <v>2004</v>
      </c>
      <c r="F475" t="s">
        <v>127</v>
      </c>
      <c r="G475" s="4">
        <v>1.2129629629629629E-2</v>
      </c>
      <c r="H475">
        <v>5</v>
      </c>
      <c r="I475" s="10">
        <v>191</v>
      </c>
      <c r="J475" t="s">
        <v>472</v>
      </c>
    </row>
    <row r="476" spans="1:10">
      <c r="A476" t="str">
        <f t="shared" si="9"/>
        <v>Лукин ИванМ21</v>
      </c>
      <c r="B476" s="3">
        <v>6</v>
      </c>
      <c r="C476" t="s">
        <v>447</v>
      </c>
      <c r="D476" t="s">
        <v>31</v>
      </c>
      <c r="E476">
        <v>2005</v>
      </c>
      <c r="F476" t="s">
        <v>127</v>
      </c>
      <c r="G476" s="4">
        <v>1.2164351851851852E-2</v>
      </c>
      <c r="H476">
        <v>6</v>
      </c>
      <c r="I476" s="10">
        <v>190.7</v>
      </c>
      <c r="J476" t="s">
        <v>472</v>
      </c>
    </row>
    <row r="477" spans="1:10">
      <c r="A477" t="str">
        <f t="shared" si="9"/>
        <v>Треглазов ЮрийМ21</v>
      </c>
      <c r="B477" s="3">
        <v>7</v>
      </c>
      <c r="C477" t="s">
        <v>448</v>
      </c>
      <c r="D477" t="s">
        <v>429</v>
      </c>
      <c r="E477">
        <v>2002</v>
      </c>
      <c r="F477" t="s">
        <v>35</v>
      </c>
      <c r="G477" s="4">
        <v>1.2210648148148146E-2</v>
      </c>
      <c r="H477">
        <v>7</v>
      </c>
      <c r="I477" s="10">
        <v>190.3</v>
      </c>
      <c r="J477" t="s">
        <v>472</v>
      </c>
    </row>
    <row r="478" spans="1:10">
      <c r="A478" t="str">
        <f t="shared" si="9"/>
        <v>Бунегин ИльяМ21</v>
      </c>
      <c r="B478" s="3">
        <v>8</v>
      </c>
      <c r="C478" t="s">
        <v>449</v>
      </c>
      <c r="D478" t="s">
        <v>56</v>
      </c>
      <c r="E478">
        <v>2004</v>
      </c>
      <c r="F478" t="s">
        <v>127</v>
      </c>
      <c r="G478" s="4">
        <v>1.2465277777777777E-2</v>
      </c>
      <c r="H478">
        <v>8</v>
      </c>
      <c r="I478" s="10">
        <v>188</v>
      </c>
      <c r="J478" t="s">
        <v>472</v>
      </c>
    </row>
    <row r="479" spans="1:10">
      <c r="A479" t="str">
        <f t="shared" si="9"/>
        <v>Прозоровский ВладиславМ21</v>
      </c>
      <c r="B479" s="3">
        <v>9</v>
      </c>
      <c r="C479" t="s">
        <v>450</v>
      </c>
      <c r="D479" t="s">
        <v>175</v>
      </c>
      <c r="E479">
        <v>1990</v>
      </c>
      <c r="F479" t="s">
        <v>127</v>
      </c>
      <c r="G479" s="4">
        <v>1.2581018518518519E-2</v>
      </c>
      <c r="H479">
        <v>9</v>
      </c>
      <c r="I479" s="10">
        <v>187</v>
      </c>
      <c r="J479" t="s">
        <v>472</v>
      </c>
    </row>
    <row r="480" spans="1:10">
      <c r="A480" t="str">
        <f t="shared" si="9"/>
        <v>Кретов ДанилМ21</v>
      </c>
      <c r="B480" s="3">
        <v>10</v>
      </c>
      <c r="C480" t="s">
        <v>451</v>
      </c>
      <c r="D480" t="s">
        <v>209</v>
      </c>
      <c r="E480">
        <v>1991</v>
      </c>
      <c r="F480" t="s">
        <v>14</v>
      </c>
      <c r="G480" s="4">
        <v>1.2662037037037039E-2</v>
      </c>
      <c r="H480">
        <v>10</v>
      </c>
      <c r="I480" s="10">
        <v>186.2</v>
      </c>
      <c r="J480" t="s">
        <v>472</v>
      </c>
    </row>
    <row r="481" spans="1:10">
      <c r="A481" t="str">
        <f t="shared" si="9"/>
        <v>Николаев ИльяМ21</v>
      </c>
      <c r="B481" s="3">
        <v>11</v>
      </c>
      <c r="C481" t="s">
        <v>452</v>
      </c>
      <c r="D481" t="s">
        <v>429</v>
      </c>
      <c r="E481">
        <v>2005</v>
      </c>
      <c r="F481" t="s">
        <v>127</v>
      </c>
      <c r="G481" s="4">
        <v>1.2800925925925926E-2</v>
      </c>
      <c r="H481">
        <v>11</v>
      </c>
      <c r="I481" s="10">
        <v>185</v>
      </c>
      <c r="J481" t="s">
        <v>472</v>
      </c>
    </row>
    <row r="482" spans="1:10">
      <c r="A482" t="str">
        <f t="shared" si="9"/>
        <v>Трунтов ПавелМ21</v>
      </c>
      <c r="B482" s="3">
        <v>12</v>
      </c>
      <c r="C482" t="s">
        <v>453</v>
      </c>
      <c r="D482" t="s">
        <v>27</v>
      </c>
      <c r="E482">
        <v>2006</v>
      </c>
      <c r="F482" t="s">
        <v>127</v>
      </c>
      <c r="G482" s="4">
        <v>1.2974537037037036E-2</v>
      </c>
      <c r="H482">
        <v>12</v>
      </c>
      <c r="I482" s="10">
        <v>183.4</v>
      </c>
      <c r="J482" t="s">
        <v>472</v>
      </c>
    </row>
    <row r="483" spans="1:10">
      <c r="A483" t="str">
        <f t="shared" si="9"/>
        <v>Своеволин АлександрМ21</v>
      </c>
      <c r="B483" s="3">
        <v>13</v>
      </c>
      <c r="C483" t="s">
        <v>454</v>
      </c>
      <c r="D483" t="s">
        <v>49</v>
      </c>
      <c r="E483">
        <v>1996</v>
      </c>
      <c r="F483" t="s">
        <v>172</v>
      </c>
      <c r="G483" s="4">
        <v>1.2997685185185183E-2</v>
      </c>
      <c r="H483">
        <v>13</v>
      </c>
      <c r="I483" s="10">
        <v>183.2</v>
      </c>
      <c r="J483" t="s">
        <v>472</v>
      </c>
    </row>
    <row r="484" spans="1:10">
      <c r="A484" t="str">
        <f t="shared" si="9"/>
        <v>Коровко МихаилМ21</v>
      </c>
      <c r="B484" s="3">
        <v>14</v>
      </c>
      <c r="C484" t="s">
        <v>455</v>
      </c>
      <c r="D484" t="s">
        <v>429</v>
      </c>
      <c r="E484">
        <v>1995</v>
      </c>
      <c r="F484" t="s">
        <v>35</v>
      </c>
      <c r="G484" s="4">
        <v>1.306712962962963E-2</v>
      </c>
      <c r="H484">
        <v>14</v>
      </c>
      <c r="I484" s="10">
        <v>182.6</v>
      </c>
      <c r="J484" t="s">
        <v>472</v>
      </c>
    </row>
    <row r="485" spans="1:10">
      <c r="A485" t="str">
        <f t="shared" si="9"/>
        <v>Исаенко НикитаМ21</v>
      </c>
      <c r="B485" s="3">
        <v>15</v>
      </c>
      <c r="C485" t="s">
        <v>456</v>
      </c>
      <c r="D485" t="s">
        <v>429</v>
      </c>
      <c r="E485">
        <v>2003</v>
      </c>
      <c r="F485" t="s">
        <v>35</v>
      </c>
      <c r="G485" s="4">
        <v>1.3217592592592593E-2</v>
      </c>
      <c r="H485">
        <v>15</v>
      </c>
      <c r="I485" s="10">
        <v>181.2</v>
      </c>
      <c r="J485" t="s">
        <v>472</v>
      </c>
    </row>
    <row r="486" spans="1:10">
      <c r="A486" t="str">
        <f t="shared" si="9"/>
        <v>Тузиков ИванМ21</v>
      </c>
      <c r="B486" s="3">
        <v>16</v>
      </c>
      <c r="C486" t="s">
        <v>457</v>
      </c>
      <c r="D486" t="s">
        <v>22</v>
      </c>
      <c r="E486">
        <v>2004</v>
      </c>
      <c r="F486" t="s">
        <v>127</v>
      </c>
      <c r="G486" s="4">
        <v>1.3761574074074074E-2</v>
      </c>
      <c r="H486">
        <v>16</v>
      </c>
      <c r="I486" s="10">
        <v>176.4</v>
      </c>
      <c r="J486" t="s">
        <v>472</v>
      </c>
    </row>
    <row r="487" spans="1:10">
      <c r="A487" t="str">
        <f t="shared" si="9"/>
        <v>Антипов АлександрМ21</v>
      </c>
      <c r="B487" s="3">
        <v>17</v>
      </c>
      <c r="C487" t="s">
        <v>458</v>
      </c>
      <c r="D487" t="s">
        <v>27</v>
      </c>
      <c r="E487">
        <v>1998</v>
      </c>
      <c r="F487" t="s">
        <v>35</v>
      </c>
      <c r="G487" s="4">
        <v>1.3842592592592594E-2</v>
      </c>
      <c r="H487">
        <v>17</v>
      </c>
      <c r="I487" s="10">
        <v>175.6</v>
      </c>
      <c r="J487" t="s">
        <v>472</v>
      </c>
    </row>
    <row r="488" spans="1:10">
      <c r="A488" t="str">
        <f t="shared" si="9"/>
        <v>Чужиков ЕвгенийМ21</v>
      </c>
      <c r="B488" s="3">
        <v>18</v>
      </c>
      <c r="C488" t="s">
        <v>459</v>
      </c>
      <c r="D488" t="s">
        <v>13</v>
      </c>
      <c r="E488">
        <v>1995</v>
      </c>
      <c r="F488" t="s">
        <v>35</v>
      </c>
      <c r="G488" s="4">
        <v>1.3865740740740739E-2</v>
      </c>
      <c r="H488">
        <v>18</v>
      </c>
      <c r="I488" s="10">
        <v>175.4</v>
      </c>
      <c r="J488" t="s">
        <v>472</v>
      </c>
    </row>
    <row r="489" spans="1:10">
      <c r="A489" t="str">
        <f t="shared" si="9"/>
        <v>Меньков АндрейМ21</v>
      </c>
      <c r="B489" s="3">
        <v>19</v>
      </c>
      <c r="C489" t="s">
        <v>460</v>
      </c>
      <c r="D489" t="s">
        <v>429</v>
      </c>
      <c r="E489">
        <v>2005</v>
      </c>
      <c r="F489" t="s">
        <v>35</v>
      </c>
      <c r="G489" s="4">
        <v>1.4108796296296295E-2</v>
      </c>
      <c r="H489">
        <v>19</v>
      </c>
      <c r="I489" s="10">
        <v>173.2</v>
      </c>
      <c r="J489" t="s">
        <v>472</v>
      </c>
    </row>
    <row r="490" spans="1:10">
      <c r="A490" t="str">
        <f t="shared" si="9"/>
        <v>Михайличенко НикитаМ21</v>
      </c>
      <c r="B490" s="3">
        <v>20</v>
      </c>
      <c r="C490" t="s">
        <v>461</v>
      </c>
      <c r="D490" t="s">
        <v>429</v>
      </c>
      <c r="E490">
        <v>2002</v>
      </c>
      <c r="F490" t="s">
        <v>35</v>
      </c>
      <c r="G490" s="4">
        <v>1.4201388888888888E-2</v>
      </c>
      <c r="H490">
        <v>20</v>
      </c>
      <c r="I490" s="10">
        <v>172.4</v>
      </c>
      <c r="J490" t="s">
        <v>472</v>
      </c>
    </row>
    <row r="491" spans="1:10">
      <c r="A491" t="str">
        <f t="shared" si="9"/>
        <v>Шаров АртёмМ21</v>
      </c>
      <c r="B491" s="3">
        <v>21</v>
      </c>
      <c r="C491" t="s">
        <v>462</v>
      </c>
      <c r="D491" t="s">
        <v>94</v>
      </c>
      <c r="E491">
        <v>1992</v>
      </c>
      <c r="F491" t="s">
        <v>35</v>
      </c>
      <c r="G491" s="4">
        <v>1.4594907407407405E-2</v>
      </c>
      <c r="H491">
        <v>21</v>
      </c>
      <c r="I491" s="10">
        <v>168.9</v>
      </c>
      <c r="J491" t="s">
        <v>472</v>
      </c>
    </row>
    <row r="492" spans="1:10">
      <c r="A492" t="str">
        <f t="shared" si="9"/>
        <v>Пасморнов МаксимМ21</v>
      </c>
      <c r="B492" s="3">
        <v>22</v>
      </c>
      <c r="C492" t="s">
        <v>463</v>
      </c>
      <c r="D492" t="s">
        <v>27</v>
      </c>
      <c r="E492">
        <v>2002</v>
      </c>
      <c r="F492" t="s">
        <v>127</v>
      </c>
      <c r="G492" s="4">
        <v>1.5347222222222222E-2</v>
      </c>
      <c r="H492">
        <v>22</v>
      </c>
      <c r="I492" s="10">
        <v>162.1</v>
      </c>
      <c r="J492" t="s">
        <v>472</v>
      </c>
    </row>
    <row r="493" spans="1:10">
      <c r="A493" t="str">
        <f t="shared" si="9"/>
        <v>Ершов ДмитрийМ21</v>
      </c>
      <c r="B493" s="3">
        <v>23</v>
      </c>
      <c r="C493" t="s">
        <v>464</v>
      </c>
      <c r="D493" t="s">
        <v>22</v>
      </c>
      <c r="E493">
        <v>2005</v>
      </c>
      <c r="F493" t="s">
        <v>127</v>
      </c>
      <c r="G493" s="4">
        <v>1.5856481481481482E-2</v>
      </c>
      <c r="H493">
        <v>23</v>
      </c>
      <c r="I493" s="10">
        <v>157.5</v>
      </c>
      <c r="J493" t="s">
        <v>472</v>
      </c>
    </row>
    <row r="494" spans="1:10">
      <c r="A494" t="str">
        <f t="shared" si="9"/>
        <v>Семилуцкий АлексейМ21</v>
      </c>
      <c r="B494" s="3">
        <v>24</v>
      </c>
      <c r="C494" t="s">
        <v>465</v>
      </c>
      <c r="D494" t="s">
        <v>94</v>
      </c>
      <c r="E494">
        <v>1989</v>
      </c>
      <c r="F494" t="s">
        <v>35</v>
      </c>
      <c r="G494" s="4">
        <v>1.6006944444444445E-2</v>
      </c>
      <c r="H494">
        <v>24</v>
      </c>
      <c r="I494" s="10">
        <v>156.19999999999999</v>
      </c>
      <c r="J494" t="s">
        <v>472</v>
      </c>
    </row>
    <row r="495" spans="1:10">
      <c r="A495" t="str">
        <f t="shared" si="9"/>
        <v>Новиков АндрейМ21</v>
      </c>
      <c r="B495" s="3">
        <v>25</v>
      </c>
      <c r="C495" t="s">
        <v>466</v>
      </c>
      <c r="D495" t="s">
        <v>16</v>
      </c>
      <c r="E495">
        <v>2005</v>
      </c>
      <c r="F495" t="s">
        <v>35</v>
      </c>
      <c r="G495" s="4">
        <v>1.7569444444444447E-2</v>
      </c>
      <c r="H495">
        <v>25</v>
      </c>
      <c r="I495" s="10">
        <v>142.19999999999999</v>
      </c>
      <c r="J495" t="s">
        <v>472</v>
      </c>
    </row>
    <row r="496" spans="1:10">
      <c r="A496" t="str">
        <f t="shared" si="9"/>
        <v>Селиванов СергейМ21</v>
      </c>
      <c r="B496" s="3">
        <v>26</v>
      </c>
      <c r="C496" t="s">
        <v>467</v>
      </c>
      <c r="D496" t="s">
        <v>121</v>
      </c>
      <c r="E496">
        <v>1988</v>
      </c>
      <c r="F496" t="s">
        <v>14</v>
      </c>
      <c r="G496" s="4">
        <v>1.8437499999999999E-2</v>
      </c>
      <c r="H496">
        <v>26</v>
      </c>
      <c r="I496" s="10">
        <v>134.4</v>
      </c>
      <c r="J496" t="s">
        <v>472</v>
      </c>
    </row>
    <row r="497" spans="1:10">
      <c r="A497" t="str">
        <f t="shared" si="9"/>
        <v>Апалихин АндрейМ21</v>
      </c>
      <c r="B497" s="3">
        <v>27</v>
      </c>
      <c r="C497" t="s">
        <v>468</v>
      </c>
      <c r="D497" t="s">
        <v>27</v>
      </c>
      <c r="E497">
        <v>1996</v>
      </c>
      <c r="F497" t="s">
        <v>28</v>
      </c>
      <c r="G497" s="4">
        <v>1.8541666666666668E-2</v>
      </c>
      <c r="H497">
        <v>27</v>
      </c>
      <c r="I497" s="10">
        <v>133.4</v>
      </c>
      <c r="J497" t="s">
        <v>472</v>
      </c>
    </row>
    <row r="498" spans="1:10">
      <c r="A498" t="str">
        <f t="shared" si="9"/>
        <v>Бунегин ОлегМ21</v>
      </c>
      <c r="B498" s="3">
        <v>28</v>
      </c>
      <c r="C498" t="s">
        <v>469</v>
      </c>
      <c r="D498" t="s">
        <v>56</v>
      </c>
      <c r="E498">
        <v>1975</v>
      </c>
      <c r="F498" t="s">
        <v>14</v>
      </c>
      <c r="G498" s="4">
        <v>1.9444444444444445E-2</v>
      </c>
      <c r="H498">
        <v>28</v>
      </c>
      <c r="I498" s="10">
        <v>125.3</v>
      </c>
      <c r="J498" t="s">
        <v>472</v>
      </c>
    </row>
    <row r="499" spans="1:10">
      <c r="A499" t="str">
        <f t="shared" si="9"/>
        <v>Штельмах МихаилМ21</v>
      </c>
      <c r="B499" s="3">
        <v>29</v>
      </c>
      <c r="C499" t="s">
        <v>470</v>
      </c>
      <c r="D499" t="s">
        <v>13</v>
      </c>
      <c r="E499">
        <v>2006</v>
      </c>
      <c r="F499" t="s">
        <v>35</v>
      </c>
      <c r="G499" t="s">
        <v>732</v>
      </c>
      <c r="I499" s="10">
        <v>0</v>
      </c>
      <c r="J499" t="s">
        <v>472</v>
      </c>
    </row>
    <row r="500" spans="1:10">
      <c r="A500" t="str">
        <f t="shared" si="9"/>
        <v>Козлов МакарМ21</v>
      </c>
      <c r="B500" s="3">
        <v>30</v>
      </c>
      <c r="C500" t="s">
        <v>471</v>
      </c>
      <c r="D500" t="s">
        <v>27</v>
      </c>
      <c r="E500">
        <v>2005</v>
      </c>
      <c r="F500" t="s">
        <v>127</v>
      </c>
      <c r="G500" t="s">
        <v>732</v>
      </c>
      <c r="I500" s="10">
        <v>0</v>
      </c>
      <c r="J500" t="s">
        <v>472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4"/>
  <sheetViews>
    <sheetView topLeftCell="B1" workbookViewId="0">
      <selection sqref="A1:A1048576"/>
    </sheetView>
  </sheetViews>
  <sheetFormatPr defaultColWidth="8.77734375" defaultRowHeight="14.4"/>
  <cols>
    <col min="1" max="1" width="22.5546875" hidden="1" customWidth="1"/>
    <col min="3" max="3" width="25.44140625" customWidth="1"/>
  </cols>
  <sheetData>
    <row r="1" spans="1:10" ht="22.8">
      <c r="B1" s="1" t="s">
        <v>486</v>
      </c>
    </row>
    <row r="3" spans="1:10">
      <c r="B3" s="2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s="5" t="s">
        <v>7</v>
      </c>
    </row>
    <row r="4" spans="1:10">
      <c r="A4" t="str">
        <f>C4&amp;J4</f>
        <v>Корчагина ЕлизаветаЖ10</v>
      </c>
      <c r="B4" s="3">
        <v>1</v>
      </c>
      <c r="C4" t="s">
        <v>11</v>
      </c>
      <c r="D4" t="s">
        <v>9</v>
      </c>
      <c r="E4">
        <v>2015</v>
      </c>
      <c r="F4" t="s">
        <v>10</v>
      </c>
      <c r="G4" s="4">
        <v>9.8842592592592576E-3</v>
      </c>
      <c r="H4">
        <v>1</v>
      </c>
      <c r="I4" s="5">
        <v>200</v>
      </c>
      <c r="J4" t="s">
        <v>486</v>
      </c>
    </row>
    <row r="5" spans="1:10">
      <c r="A5" t="str">
        <f t="shared" ref="A5:A68" si="0">C5&amp;J5</f>
        <v>Гладких ПолинаЖ10</v>
      </c>
      <c r="B5" s="3">
        <v>2</v>
      </c>
      <c r="C5" t="s">
        <v>487</v>
      </c>
      <c r="D5" t="s">
        <v>31</v>
      </c>
      <c r="E5">
        <v>2015</v>
      </c>
      <c r="F5" t="s">
        <v>10</v>
      </c>
      <c r="G5" s="4">
        <v>1.1469907407407408E-2</v>
      </c>
      <c r="H5">
        <v>2</v>
      </c>
      <c r="I5" s="5">
        <v>183.9</v>
      </c>
      <c r="J5" t="s">
        <v>486</v>
      </c>
    </row>
    <row r="6" spans="1:10">
      <c r="A6" t="str">
        <f t="shared" si="0"/>
        <v>Грачева СнежанаЖ10</v>
      </c>
      <c r="B6" s="3">
        <v>3</v>
      </c>
      <c r="C6" t="s">
        <v>23</v>
      </c>
      <c r="D6" t="s">
        <v>22</v>
      </c>
      <c r="E6">
        <v>2015</v>
      </c>
      <c r="F6" t="s">
        <v>14</v>
      </c>
      <c r="G6" s="4">
        <v>1.1689814814814814E-2</v>
      </c>
      <c r="H6">
        <v>3</v>
      </c>
      <c r="I6" s="5">
        <v>181.7</v>
      </c>
      <c r="J6" t="s">
        <v>486</v>
      </c>
    </row>
    <row r="7" spans="1:10">
      <c r="A7" t="str">
        <f t="shared" si="0"/>
        <v>Заенцева ЕвгенияЖ10</v>
      </c>
      <c r="B7" s="3">
        <v>4</v>
      </c>
      <c r="C7" t="s">
        <v>26</v>
      </c>
      <c r="D7" t="s">
        <v>27</v>
      </c>
      <c r="E7">
        <v>2015</v>
      </c>
      <c r="F7" t="s">
        <v>28</v>
      </c>
      <c r="G7" s="4">
        <v>1.2604166666666666E-2</v>
      </c>
      <c r="H7">
        <v>4</v>
      </c>
      <c r="I7" s="5">
        <v>172.4</v>
      </c>
      <c r="J7" t="s">
        <v>486</v>
      </c>
    </row>
    <row r="8" spans="1:10">
      <c r="A8" t="str">
        <f t="shared" si="0"/>
        <v>Нестерова МарияЖ10</v>
      </c>
      <c r="B8" s="3">
        <v>5</v>
      </c>
      <c r="C8" t="s">
        <v>8</v>
      </c>
      <c r="D8" t="s">
        <v>9</v>
      </c>
      <c r="E8">
        <v>2015</v>
      </c>
      <c r="F8" t="s">
        <v>10</v>
      </c>
      <c r="G8" s="4">
        <v>1.3148148148148147E-2</v>
      </c>
      <c r="H8">
        <v>5</v>
      </c>
      <c r="I8" s="5">
        <v>166.8</v>
      </c>
      <c r="J8" t="s">
        <v>486</v>
      </c>
    </row>
    <row r="9" spans="1:10">
      <c r="A9" t="str">
        <f t="shared" si="0"/>
        <v>Зверева АринаЖ10</v>
      </c>
      <c r="B9" s="3">
        <v>6</v>
      </c>
      <c r="C9" t="s">
        <v>15</v>
      </c>
      <c r="D9" t="s">
        <v>16</v>
      </c>
      <c r="E9">
        <v>2016</v>
      </c>
      <c r="F9" t="s">
        <v>17</v>
      </c>
      <c r="G9" s="4">
        <v>1.3680555555555555E-2</v>
      </c>
      <c r="H9">
        <v>6</v>
      </c>
      <c r="I9" s="5">
        <v>161.5</v>
      </c>
      <c r="J9" t="s">
        <v>486</v>
      </c>
    </row>
    <row r="10" spans="1:10">
      <c r="A10" t="str">
        <f t="shared" si="0"/>
        <v>Харченко ВикторияЖ10</v>
      </c>
      <c r="B10" s="3">
        <v>7</v>
      </c>
      <c r="C10" t="s">
        <v>29</v>
      </c>
      <c r="D10" t="s">
        <v>19</v>
      </c>
      <c r="E10">
        <v>2017</v>
      </c>
      <c r="F10" t="s">
        <v>14</v>
      </c>
      <c r="G10" s="4">
        <v>1.5150462962962963E-2</v>
      </c>
      <c r="H10">
        <v>7</v>
      </c>
      <c r="I10" s="5">
        <v>146.69999999999999</v>
      </c>
      <c r="J10" t="s">
        <v>486</v>
      </c>
    </row>
    <row r="11" spans="1:10">
      <c r="A11" t="str">
        <f t="shared" si="0"/>
        <v>Кузовкина ТаисияЖ10</v>
      </c>
      <c r="B11" s="3">
        <v>8</v>
      </c>
      <c r="C11" t="s">
        <v>21</v>
      </c>
      <c r="D11" t="s">
        <v>22</v>
      </c>
      <c r="E11">
        <v>2016</v>
      </c>
      <c r="F11" t="s">
        <v>14</v>
      </c>
      <c r="G11" s="4">
        <v>1.5844907407407408E-2</v>
      </c>
      <c r="H11">
        <v>8</v>
      </c>
      <c r="I11" s="5">
        <v>139.6</v>
      </c>
      <c r="J11" t="s">
        <v>486</v>
      </c>
    </row>
    <row r="12" spans="1:10">
      <c r="A12" t="str">
        <f t="shared" si="0"/>
        <v>Хвостикова КсенияЖ10</v>
      </c>
      <c r="B12" s="3">
        <v>9</v>
      </c>
      <c r="C12" t="s">
        <v>488</v>
      </c>
      <c r="D12" t="s">
        <v>19</v>
      </c>
      <c r="E12">
        <v>2015</v>
      </c>
      <c r="F12" t="s">
        <v>20</v>
      </c>
      <c r="G12" s="4">
        <v>1.5925925925925927E-2</v>
      </c>
      <c r="H12">
        <v>9</v>
      </c>
      <c r="I12" s="5">
        <v>138.80000000000001</v>
      </c>
      <c r="J12" t="s">
        <v>486</v>
      </c>
    </row>
    <row r="13" spans="1:10">
      <c r="A13" t="str">
        <f t="shared" si="0"/>
        <v>Харченко ОлесяЖ10</v>
      </c>
      <c r="B13" s="3">
        <v>10</v>
      </c>
      <c r="C13" t="s">
        <v>18</v>
      </c>
      <c r="D13" t="s">
        <v>19</v>
      </c>
      <c r="E13">
        <v>2015</v>
      </c>
      <c r="F13" t="s">
        <v>14</v>
      </c>
      <c r="G13" s="4">
        <v>1.7210648148148149E-2</v>
      </c>
      <c r="H13">
        <v>10</v>
      </c>
      <c r="I13" s="5">
        <v>125.8</v>
      </c>
      <c r="J13" t="s">
        <v>486</v>
      </c>
    </row>
    <row r="14" spans="1:10">
      <c r="A14" t="str">
        <f t="shared" si="0"/>
        <v>Грабиненко ЛадаЖ10</v>
      </c>
      <c r="B14" s="3">
        <v>11</v>
      </c>
      <c r="C14" t="s">
        <v>489</v>
      </c>
      <c r="D14" t="s">
        <v>9</v>
      </c>
      <c r="E14">
        <v>2016</v>
      </c>
      <c r="F14" t="s">
        <v>14</v>
      </c>
      <c r="G14" s="4">
        <v>1.7488425925925925E-2</v>
      </c>
      <c r="H14">
        <v>11</v>
      </c>
      <c r="I14" s="5">
        <v>123</v>
      </c>
      <c r="J14" t="s">
        <v>486</v>
      </c>
    </row>
    <row r="15" spans="1:10">
      <c r="A15" t="str">
        <f t="shared" si="0"/>
        <v>Криуля АннаЖ10</v>
      </c>
      <c r="B15" s="3">
        <v>12</v>
      </c>
      <c r="C15" t="s">
        <v>490</v>
      </c>
      <c r="D15" t="s">
        <v>52</v>
      </c>
      <c r="E15">
        <v>2015</v>
      </c>
      <c r="F15" t="s">
        <v>14</v>
      </c>
      <c r="G15" s="4">
        <v>1.8877314814814816E-2</v>
      </c>
      <c r="H15">
        <v>12</v>
      </c>
      <c r="I15" s="5">
        <v>109</v>
      </c>
      <c r="J15" t="s">
        <v>486</v>
      </c>
    </row>
    <row r="16" spans="1:10">
      <c r="A16" t="str">
        <f t="shared" si="0"/>
        <v>Шейкина ВераЖ10</v>
      </c>
      <c r="B16" s="3">
        <v>13</v>
      </c>
      <c r="C16" t="s">
        <v>30</v>
      </c>
      <c r="D16" t="s">
        <v>31</v>
      </c>
      <c r="E16">
        <v>2015</v>
      </c>
      <c r="F16" t="s">
        <v>14</v>
      </c>
      <c r="G16" s="4">
        <v>2.5115740740740741E-2</v>
      </c>
      <c r="H16">
        <v>13</v>
      </c>
      <c r="I16" s="5">
        <v>45.9</v>
      </c>
      <c r="J16" t="s">
        <v>486</v>
      </c>
    </row>
    <row r="17" spans="1:10">
      <c r="A17" t="str">
        <f t="shared" si="0"/>
        <v>Гусева АннаЖ10</v>
      </c>
      <c r="B17" s="3">
        <v>14</v>
      </c>
      <c r="C17" t="s">
        <v>491</v>
      </c>
      <c r="D17" t="s">
        <v>44</v>
      </c>
      <c r="E17">
        <v>2015</v>
      </c>
      <c r="F17" t="s">
        <v>14</v>
      </c>
      <c r="G17" s="4">
        <v>3.1111111111111107E-2</v>
      </c>
      <c r="H17">
        <v>14</v>
      </c>
      <c r="I17" s="5">
        <v>0</v>
      </c>
      <c r="J17" t="s">
        <v>486</v>
      </c>
    </row>
    <row r="18" spans="1:10">
      <c r="A18" t="str">
        <f t="shared" si="0"/>
        <v>Поган НатальяЖ10</v>
      </c>
      <c r="B18" s="3">
        <v>15</v>
      </c>
      <c r="C18" t="s">
        <v>492</v>
      </c>
      <c r="D18" t="s">
        <v>9</v>
      </c>
      <c r="E18">
        <v>2015</v>
      </c>
      <c r="F18" t="s">
        <v>14</v>
      </c>
      <c r="G18" s="4">
        <v>3.3692129629629627E-2</v>
      </c>
      <c r="H18">
        <v>15</v>
      </c>
      <c r="I18" s="5">
        <v>0</v>
      </c>
      <c r="J18" t="s">
        <v>486</v>
      </c>
    </row>
    <row r="19" spans="1:10">
      <c r="A19" t="str">
        <f t="shared" si="0"/>
        <v/>
      </c>
      <c r="I19" s="5"/>
    </row>
    <row r="20" spans="1:10" ht="22.8">
      <c r="A20" t="str">
        <f t="shared" si="0"/>
        <v/>
      </c>
      <c r="B20" s="1" t="s">
        <v>485</v>
      </c>
      <c r="I20" s="5"/>
    </row>
    <row r="21" spans="1:10">
      <c r="A21" t="str">
        <f t="shared" si="0"/>
        <v/>
      </c>
      <c r="I21" s="5"/>
    </row>
    <row r="22" spans="1:10">
      <c r="A22" t="str">
        <f t="shared" si="0"/>
        <v>Фамилия, имя</v>
      </c>
      <c r="B22" s="2" t="s">
        <v>0</v>
      </c>
      <c r="C22" t="s">
        <v>1</v>
      </c>
      <c r="D22" t="s">
        <v>2</v>
      </c>
      <c r="E22" t="s">
        <v>3</v>
      </c>
      <c r="F22" t="s">
        <v>4</v>
      </c>
      <c r="G22" t="s">
        <v>5</v>
      </c>
      <c r="H22" t="s">
        <v>6</v>
      </c>
      <c r="I22" s="5" t="s">
        <v>7</v>
      </c>
    </row>
    <row r="23" spans="1:10">
      <c r="A23" t="str">
        <f t="shared" si="0"/>
        <v>Буржинская АннаЖ12</v>
      </c>
      <c r="B23" s="3">
        <v>1</v>
      </c>
      <c r="C23" t="s">
        <v>33</v>
      </c>
      <c r="D23" t="s">
        <v>9</v>
      </c>
      <c r="E23">
        <v>2014</v>
      </c>
      <c r="F23" t="s">
        <v>10</v>
      </c>
      <c r="G23" s="4">
        <v>9.0046296296296298E-3</v>
      </c>
      <c r="H23">
        <v>1</v>
      </c>
      <c r="I23" s="5">
        <v>200</v>
      </c>
      <c r="J23" t="s">
        <v>485</v>
      </c>
    </row>
    <row r="24" spans="1:10">
      <c r="A24" t="str">
        <f t="shared" si="0"/>
        <v>Шелковникова УльянаЖ12</v>
      </c>
      <c r="B24" s="3">
        <v>2</v>
      </c>
      <c r="C24" t="s">
        <v>51</v>
      </c>
      <c r="D24" t="s">
        <v>52</v>
      </c>
      <c r="E24">
        <v>2014</v>
      </c>
      <c r="F24" t="s">
        <v>10</v>
      </c>
      <c r="G24" s="4">
        <v>9.0624999999999994E-3</v>
      </c>
      <c r="H24">
        <v>2</v>
      </c>
      <c r="I24" s="5">
        <v>199.2</v>
      </c>
      <c r="J24" t="s">
        <v>485</v>
      </c>
    </row>
    <row r="25" spans="1:10">
      <c r="A25" t="str">
        <f t="shared" si="0"/>
        <v>Котова МиллаЖ12</v>
      </c>
      <c r="B25" s="3">
        <v>3</v>
      </c>
      <c r="C25" t="s">
        <v>38</v>
      </c>
      <c r="D25" t="s">
        <v>31</v>
      </c>
      <c r="E25">
        <v>2013</v>
      </c>
      <c r="F25" t="s">
        <v>39</v>
      </c>
      <c r="G25" s="4">
        <v>9.1782407407407403E-3</v>
      </c>
      <c r="H25">
        <v>3</v>
      </c>
      <c r="I25" s="5">
        <v>198</v>
      </c>
      <c r="J25" t="s">
        <v>485</v>
      </c>
    </row>
    <row r="26" spans="1:10">
      <c r="A26" t="str">
        <f t="shared" si="0"/>
        <v>Терновых ТаисияЖ12</v>
      </c>
      <c r="B26" s="3">
        <v>4</v>
      </c>
      <c r="C26" t="s">
        <v>36</v>
      </c>
      <c r="D26" t="s">
        <v>37</v>
      </c>
      <c r="E26">
        <v>2014</v>
      </c>
      <c r="F26" t="s">
        <v>10</v>
      </c>
      <c r="G26" s="4">
        <v>9.2013888888888892E-3</v>
      </c>
      <c r="H26">
        <v>4</v>
      </c>
      <c r="I26" s="5">
        <v>197.7</v>
      </c>
      <c r="J26" t="s">
        <v>485</v>
      </c>
    </row>
    <row r="27" spans="1:10">
      <c r="A27" t="str">
        <f t="shared" si="0"/>
        <v>Моисеева ИринаЖ12</v>
      </c>
      <c r="B27" s="3">
        <v>5</v>
      </c>
      <c r="C27" t="s">
        <v>42</v>
      </c>
      <c r="D27" t="s">
        <v>22</v>
      </c>
      <c r="E27">
        <v>2013</v>
      </c>
      <c r="F27" t="s">
        <v>39</v>
      </c>
      <c r="G27" s="4">
        <v>9.6643518518518511E-3</v>
      </c>
      <c r="H27">
        <v>5</v>
      </c>
      <c r="I27" s="5">
        <v>192.6</v>
      </c>
      <c r="J27" t="s">
        <v>485</v>
      </c>
    </row>
    <row r="28" spans="1:10">
      <c r="A28" t="str">
        <f t="shared" si="0"/>
        <v>Крюкова ВалерияЖ12</v>
      </c>
      <c r="B28" s="3">
        <v>6</v>
      </c>
      <c r="C28" t="s">
        <v>34</v>
      </c>
      <c r="D28" t="s">
        <v>27</v>
      </c>
      <c r="E28">
        <v>2013</v>
      </c>
      <c r="F28" t="s">
        <v>35</v>
      </c>
      <c r="G28" s="4">
        <v>9.8611111111111104E-3</v>
      </c>
      <c r="H28">
        <v>6</v>
      </c>
      <c r="I28" s="5">
        <v>190.4</v>
      </c>
      <c r="J28" t="s">
        <v>485</v>
      </c>
    </row>
    <row r="29" spans="1:10">
      <c r="A29" t="str">
        <f t="shared" si="0"/>
        <v>Назаренко АлександринаЖ12</v>
      </c>
      <c r="B29" s="3">
        <v>7</v>
      </c>
      <c r="C29" t="s">
        <v>45</v>
      </c>
      <c r="D29" t="s">
        <v>16</v>
      </c>
      <c r="E29">
        <v>2013</v>
      </c>
      <c r="F29" t="s">
        <v>20</v>
      </c>
      <c r="G29" s="4">
        <v>1.0243055555555556E-2</v>
      </c>
      <c r="H29">
        <v>7</v>
      </c>
      <c r="I29" s="5">
        <v>186.2</v>
      </c>
      <c r="J29" t="s">
        <v>485</v>
      </c>
    </row>
    <row r="30" spans="1:10">
      <c r="A30" t="str">
        <f t="shared" si="0"/>
        <v>Бердникова ТаисияЖ12</v>
      </c>
      <c r="B30" s="3">
        <v>8</v>
      </c>
      <c r="C30" t="s">
        <v>41</v>
      </c>
      <c r="D30" t="s">
        <v>27</v>
      </c>
      <c r="E30">
        <v>2014</v>
      </c>
      <c r="F30" t="s">
        <v>35</v>
      </c>
      <c r="G30" s="4">
        <v>1.0405092592592593E-2</v>
      </c>
      <c r="H30">
        <v>8</v>
      </c>
      <c r="I30" s="5">
        <v>184.4</v>
      </c>
      <c r="J30" t="s">
        <v>485</v>
      </c>
    </row>
    <row r="31" spans="1:10">
      <c r="A31" t="str">
        <f t="shared" si="0"/>
        <v>Куликова ПрасковьяЖ12</v>
      </c>
      <c r="B31" s="3">
        <v>9</v>
      </c>
      <c r="C31" t="s">
        <v>60</v>
      </c>
      <c r="D31" t="s">
        <v>52</v>
      </c>
      <c r="E31">
        <v>2013</v>
      </c>
      <c r="F31" t="s">
        <v>35</v>
      </c>
      <c r="G31" s="4">
        <v>1.0729166666666666E-2</v>
      </c>
      <c r="H31">
        <v>9</v>
      </c>
      <c r="I31" s="5">
        <v>180.8</v>
      </c>
      <c r="J31" t="s">
        <v>485</v>
      </c>
    </row>
    <row r="32" spans="1:10">
      <c r="A32" t="str">
        <f t="shared" si="0"/>
        <v>Малий АнастасияЖ12</v>
      </c>
      <c r="B32" s="3">
        <v>10</v>
      </c>
      <c r="C32" t="s">
        <v>64</v>
      </c>
      <c r="D32" t="s">
        <v>9</v>
      </c>
      <c r="E32">
        <v>2013</v>
      </c>
      <c r="F32" t="s">
        <v>10</v>
      </c>
      <c r="G32" s="4">
        <v>1.0787037037037038E-2</v>
      </c>
      <c r="H32">
        <v>10</v>
      </c>
      <c r="I32" s="5">
        <v>180.2</v>
      </c>
      <c r="J32" t="s">
        <v>485</v>
      </c>
    </row>
    <row r="33" spans="1:10">
      <c r="A33" t="str">
        <f t="shared" si="0"/>
        <v>Киселева ВикторияЖ12</v>
      </c>
      <c r="B33" s="3">
        <v>11</v>
      </c>
      <c r="C33" t="s">
        <v>43</v>
      </c>
      <c r="D33" t="s">
        <v>44</v>
      </c>
      <c r="E33">
        <v>2013</v>
      </c>
      <c r="F33" t="s">
        <v>14</v>
      </c>
      <c r="G33" s="4">
        <v>1.0844907407407407E-2</v>
      </c>
      <c r="H33">
        <v>11</v>
      </c>
      <c r="I33" s="5">
        <v>179.5</v>
      </c>
      <c r="J33" t="s">
        <v>485</v>
      </c>
    </row>
    <row r="34" spans="1:10">
      <c r="A34" t="str">
        <f t="shared" si="0"/>
        <v>Луханина АнастасияЖ12</v>
      </c>
      <c r="B34" s="3">
        <v>12</v>
      </c>
      <c r="C34" t="s">
        <v>57</v>
      </c>
      <c r="D34" t="s">
        <v>52</v>
      </c>
      <c r="E34">
        <v>2014</v>
      </c>
      <c r="F34" t="s">
        <v>39</v>
      </c>
      <c r="G34" s="4">
        <v>1.113425925925926E-2</v>
      </c>
      <c r="H34">
        <v>12</v>
      </c>
      <c r="I34" s="5">
        <v>176.3</v>
      </c>
      <c r="J34" t="s">
        <v>485</v>
      </c>
    </row>
    <row r="35" spans="1:10">
      <c r="A35" t="str">
        <f t="shared" si="0"/>
        <v>Гончарова АнастасияЖ12</v>
      </c>
      <c r="B35" s="3">
        <v>13</v>
      </c>
      <c r="C35" t="s">
        <v>59</v>
      </c>
      <c r="D35" t="s">
        <v>13</v>
      </c>
      <c r="E35">
        <v>2013</v>
      </c>
      <c r="F35" t="s">
        <v>39</v>
      </c>
      <c r="G35" s="4">
        <v>1.1157407407407408E-2</v>
      </c>
      <c r="H35">
        <v>13</v>
      </c>
      <c r="I35" s="5">
        <v>176</v>
      </c>
      <c r="J35" t="s">
        <v>485</v>
      </c>
    </row>
    <row r="36" spans="1:10">
      <c r="A36" t="str">
        <f t="shared" si="0"/>
        <v>Долинина ЕлизаветаЖ12</v>
      </c>
      <c r="B36" s="3">
        <v>14</v>
      </c>
      <c r="C36" t="s">
        <v>47</v>
      </c>
      <c r="D36" t="s">
        <v>9</v>
      </c>
      <c r="E36">
        <v>2014</v>
      </c>
      <c r="F36" t="s">
        <v>10</v>
      </c>
      <c r="G36" s="4">
        <v>1.1168981481481481E-2</v>
      </c>
      <c r="H36">
        <v>14</v>
      </c>
      <c r="I36" s="5">
        <v>175.9</v>
      </c>
      <c r="J36" t="s">
        <v>485</v>
      </c>
    </row>
    <row r="37" spans="1:10">
      <c r="A37" t="str">
        <f t="shared" si="0"/>
        <v>Тимирева КаринаЖ12</v>
      </c>
      <c r="B37" s="3">
        <v>15</v>
      </c>
      <c r="C37" t="s">
        <v>493</v>
      </c>
      <c r="D37" t="s">
        <v>44</v>
      </c>
      <c r="E37">
        <v>2013</v>
      </c>
      <c r="F37" t="s">
        <v>14</v>
      </c>
      <c r="G37" s="4">
        <v>1.1817129629629629E-2</v>
      </c>
      <c r="H37">
        <v>15</v>
      </c>
      <c r="I37" s="5">
        <v>168.7</v>
      </c>
      <c r="J37" t="s">
        <v>485</v>
      </c>
    </row>
    <row r="38" spans="1:10">
      <c r="A38" t="str">
        <f t="shared" si="0"/>
        <v>Беликова ЕкатеринаЖ12</v>
      </c>
      <c r="B38" s="3">
        <v>16</v>
      </c>
      <c r="C38" t="s">
        <v>46</v>
      </c>
      <c r="D38" t="s">
        <v>27</v>
      </c>
      <c r="E38">
        <v>2013</v>
      </c>
      <c r="F38" t="s">
        <v>39</v>
      </c>
      <c r="G38" s="4">
        <v>1.1840277777777778E-2</v>
      </c>
      <c r="H38">
        <v>16</v>
      </c>
      <c r="I38" s="5">
        <v>168.5</v>
      </c>
      <c r="J38" t="s">
        <v>485</v>
      </c>
    </row>
    <row r="39" spans="1:10">
      <c r="A39" t="str">
        <f t="shared" si="0"/>
        <v>Головинская МайяЖ12</v>
      </c>
      <c r="B39" s="3">
        <v>17</v>
      </c>
      <c r="C39" t="s">
        <v>494</v>
      </c>
      <c r="D39" t="s">
        <v>9</v>
      </c>
      <c r="E39">
        <v>2013</v>
      </c>
      <c r="F39" t="s">
        <v>14</v>
      </c>
      <c r="G39" s="4">
        <v>1.1875000000000002E-2</v>
      </c>
      <c r="H39">
        <v>17</v>
      </c>
      <c r="I39" s="5">
        <v>168.1</v>
      </c>
      <c r="J39" t="s">
        <v>485</v>
      </c>
    </row>
    <row r="40" spans="1:10">
      <c r="A40" t="str">
        <f t="shared" si="0"/>
        <v>Бычкова АринаЖ12</v>
      </c>
      <c r="B40" s="3">
        <v>18</v>
      </c>
      <c r="C40" t="s">
        <v>62</v>
      </c>
      <c r="D40" t="s">
        <v>16</v>
      </c>
      <c r="E40">
        <v>2013</v>
      </c>
      <c r="F40" t="s">
        <v>10</v>
      </c>
      <c r="G40" s="4">
        <v>1.1979166666666666E-2</v>
      </c>
      <c r="H40">
        <v>18</v>
      </c>
      <c r="I40" s="5">
        <v>166.9</v>
      </c>
      <c r="J40" t="s">
        <v>485</v>
      </c>
    </row>
    <row r="41" spans="1:10">
      <c r="A41" t="str">
        <f t="shared" si="0"/>
        <v>Крысанова МарияЖ12</v>
      </c>
      <c r="B41" s="3">
        <v>19</v>
      </c>
      <c r="C41" t="s">
        <v>79</v>
      </c>
      <c r="D41" t="s">
        <v>9</v>
      </c>
      <c r="E41">
        <v>2014</v>
      </c>
      <c r="F41" t="s">
        <v>10</v>
      </c>
      <c r="G41" s="4">
        <v>1.2395833333333335E-2</v>
      </c>
      <c r="H41">
        <v>19</v>
      </c>
      <c r="I41" s="5">
        <v>162.30000000000001</v>
      </c>
      <c r="J41" t="s">
        <v>485</v>
      </c>
    </row>
    <row r="42" spans="1:10">
      <c r="A42" t="str">
        <f t="shared" si="0"/>
        <v>Гончарова АннаЖ12</v>
      </c>
      <c r="B42" s="3">
        <v>20</v>
      </c>
      <c r="C42" t="s">
        <v>66</v>
      </c>
      <c r="D42" t="s">
        <v>16</v>
      </c>
      <c r="E42">
        <v>2013</v>
      </c>
      <c r="F42" t="s">
        <v>17</v>
      </c>
      <c r="G42" s="4">
        <v>1.2708333333333334E-2</v>
      </c>
      <c r="H42">
        <v>20</v>
      </c>
      <c r="I42" s="5">
        <v>158.80000000000001</v>
      </c>
      <c r="J42" t="s">
        <v>485</v>
      </c>
    </row>
    <row r="43" spans="1:10">
      <c r="A43" t="str">
        <f t="shared" si="0"/>
        <v>Полуэктова АнастасияЖ12</v>
      </c>
      <c r="B43" s="3">
        <v>21</v>
      </c>
      <c r="C43" t="s">
        <v>50</v>
      </c>
      <c r="D43" t="s">
        <v>19</v>
      </c>
      <c r="E43">
        <v>2013</v>
      </c>
      <c r="F43" t="s">
        <v>28</v>
      </c>
      <c r="G43" s="4">
        <v>1.2743055555555556E-2</v>
      </c>
      <c r="H43">
        <v>21</v>
      </c>
      <c r="I43" s="5">
        <v>158.4</v>
      </c>
      <c r="J43" t="s">
        <v>485</v>
      </c>
    </row>
    <row r="44" spans="1:10">
      <c r="A44" t="str">
        <f t="shared" si="0"/>
        <v>Иванова ДаринаЖ12</v>
      </c>
      <c r="B44" s="3">
        <v>22</v>
      </c>
      <c r="C44" t="s">
        <v>495</v>
      </c>
      <c r="D44" t="s">
        <v>496</v>
      </c>
      <c r="E44">
        <v>2013</v>
      </c>
      <c r="F44" t="s">
        <v>10</v>
      </c>
      <c r="G44" s="4">
        <v>1.3379629629629628E-2</v>
      </c>
      <c r="H44">
        <v>22</v>
      </c>
      <c r="I44" s="5">
        <v>151.4</v>
      </c>
      <c r="J44" t="s">
        <v>485</v>
      </c>
    </row>
    <row r="45" spans="1:10">
      <c r="A45" t="str">
        <f t="shared" si="0"/>
        <v>Бабак МиланаЖ12</v>
      </c>
      <c r="B45" s="3">
        <v>23</v>
      </c>
      <c r="C45" t="s">
        <v>497</v>
      </c>
      <c r="D45" t="s">
        <v>52</v>
      </c>
      <c r="E45">
        <v>2013</v>
      </c>
      <c r="F45" t="s">
        <v>17</v>
      </c>
      <c r="G45" s="4">
        <v>1.3564814814814816E-2</v>
      </c>
      <c r="H45">
        <v>23</v>
      </c>
      <c r="I45" s="5">
        <v>149.30000000000001</v>
      </c>
      <c r="J45" t="s">
        <v>485</v>
      </c>
    </row>
    <row r="46" spans="1:10">
      <c r="A46" t="str">
        <f t="shared" si="0"/>
        <v>Сдвижкова ВарвараЖ12</v>
      </c>
      <c r="B46" s="3">
        <v>24</v>
      </c>
      <c r="C46" t="s">
        <v>73</v>
      </c>
      <c r="D46" t="s">
        <v>13</v>
      </c>
      <c r="E46">
        <v>2014</v>
      </c>
      <c r="F46" t="s">
        <v>10</v>
      </c>
      <c r="G46" s="4">
        <v>1.4085648148148151E-2</v>
      </c>
      <c r="H46">
        <v>24</v>
      </c>
      <c r="I46" s="5">
        <v>143.5</v>
      </c>
      <c r="J46" t="s">
        <v>485</v>
      </c>
    </row>
    <row r="47" spans="1:10">
      <c r="A47" t="str">
        <f t="shared" si="0"/>
        <v>Филонова АлисаЖ12</v>
      </c>
      <c r="B47" s="3">
        <v>25</v>
      </c>
      <c r="C47" t="s">
        <v>67</v>
      </c>
      <c r="D47" t="s">
        <v>68</v>
      </c>
      <c r="E47">
        <v>2014</v>
      </c>
      <c r="F47" t="s">
        <v>10</v>
      </c>
      <c r="G47" s="4">
        <v>1.4259259259259261E-2</v>
      </c>
      <c r="H47">
        <v>25</v>
      </c>
      <c r="I47" s="5">
        <v>141.6</v>
      </c>
      <c r="J47" t="s">
        <v>485</v>
      </c>
    </row>
    <row r="48" spans="1:10">
      <c r="A48" t="str">
        <f t="shared" si="0"/>
        <v>Баранкова УльянаЖ12</v>
      </c>
      <c r="B48" s="3">
        <v>26</v>
      </c>
      <c r="C48" t="s">
        <v>72</v>
      </c>
      <c r="D48" t="s">
        <v>19</v>
      </c>
      <c r="E48">
        <v>2014</v>
      </c>
      <c r="F48" t="s">
        <v>20</v>
      </c>
      <c r="G48" s="4">
        <v>1.4374999999999999E-2</v>
      </c>
      <c r="H48">
        <v>26</v>
      </c>
      <c r="I48" s="5">
        <v>140.30000000000001</v>
      </c>
      <c r="J48" t="s">
        <v>485</v>
      </c>
    </row>
    <row r="49" spans="1:10">
      <c r="A49" t="str">
        <f t="shared" si="0"/>
        <v>Селявкина ВикторияЖ12</v>
      </c>
      <c r="B49" s="3">
        <v>27</v>
      </c>
      <c r="C49" t="s">
        <v>498</v>
      </c>
      <c r="D49" t="s">
        <v>22</v>
      </c>
      <c r="E49">
        <v>2013</v>
      </c>
      <c r="F49" t="s">
        <v>10</v>
      </c>
      <c r="G49" s="4">
        <v>1.5740740740740743E-2</v>
      </c>
      <c r="H49">
        <v>27</v>
      </c>
      <c r="I49" s="5">
        <v>125.1</v>
      </c>
      <c r="J49" t="s">
        <v>485</v>
      </c>
    </row>
    <row r="50" spans="1:10">
      <c r="A50" t="str">
        <f t="shared" si="0"/>
        <v>Новикова МарияЖ12</v>
      </c>
      <c r="B50" s="3">
        <v>28</v>
      </c>
      <c r="C50" t="s">
        <v>63</v>
      </c>
      <c r="D50" t="s">
        <v>16</v>
      </c>
      <c r="E50">
        <v>2013</v>
      </c>
      <c r="F50" t="s">
        <v>20</v>
      </c>
      <c r="G50" s="4">
        <v>1.7986111111111109E-2</v>
      </c>
      <c r="H50">
        <v>28</v>
      </c>
      <c r="I50" s="5">
        <v>100.2</v>
      </c>
      <c r="J50" t="s">
        <v>485</v>
      </c>
    </row>
    <row r="51" spans="1:10">
      <c r="A51" t="str">
        <f t="shared" si="0"/>
        <v>Гринюк ЕваЖ12</v>
      </c>
      <c r="B51" s="3">
        <v>29</v>
      </c>
      <c r="C51" t="s">
        <v>80</v>
      </c>
      <c r="D51" t="s">
        <v>44</v>
      </c>
      <c r="E51">
        <v>2014</v>
      </c>
      <c r="F51" t="s">
        <v>14</v>
      </c>
      <c r="G51" s="4">
        <v>2.0300925925925927E-2</v>
      </c>
      <c r="H51">
        <v>29</v>
      </c>
      <c r="I51" s="5">
        <v>74.55</v>
      </c>
      <c r="J51" t="s">
        <v>485</v>
      </c>
    </row>
    <row r="52" spans="1:10">
      <c r="A52" t="str">
        <f t="shared" si="0"/>
        <v>Красноперова АзалияЖ12</v>
      </c>
      <c r="B52" s="3">
        <v>30</v>
      </c>
      <c r="C52" t="s">
        <v>499</v>
      </c>
      <c r="D52" t="s">
        <v>94</v>
      </c>
      <c r="E52">
        <v>2014</v>
      </c>
      <c r="F52" t="s">
        <v>14</v>
      </c>
      <c r="G52" s="4">
        <v>2.97337962962963E-2</v>
      </c>
      <c r="H52">
        <v>30</v>
      </c>
      <c r="I52" s="5">
        <v>0</v>
      </c>
      <c r="J52" t="s">
        <v>485</v>
      </c>
    </row>
    <row r="53" spans="1:10">
      <c r="A53" t="str">
        <f t="shared" si="0"/>
        <v>Кириченко ИваннаЖ12</v>
      </c>
      <c r="B53" s="3">
        <v>31</v>
      </c>
      <c r="C53" t="s">
        <v>500</v>
      </c>
      <c r="D53" t="s">
        <v>94</v>
      </c>
      <c r="E53">
        <v>2014</v>
      </c>
      <c r="F53" t="s">
        <v>10</v>
      </c>
      <c r="G53" s="4">
        <v>3.6018518518518519E-2</v>
      </c>
      <c r="H53">
        <v>31</v>
      </c>
      <c r="I53" s="5">
        <v>0</v>
      </c>
      <c r="J53" t="s">
        <v>485</v>
      </c>
    </row>
    <row r="54" spans="1:10">
      <c r="A54" t="str">
        <f t="shared" si="0"/>
        <v>Лукьянчикова СерафимаЖ12</v>
      </c>
      <c r="B54" s="3">
        <v>32</v>
      </c>
      <c r="C54" t="s">
        <v>501</v>
      </c>
      <c r="D54" t="s">
        <v>27</v>
      </c>
      <c r="E54">
        <v>2013</v>
      </c>
      <c r="F54" t="s">
        <v>14</v>
      </c>
      <c r="G54" t="s">
        <v>732</v>
      </c>
      <c r="I54" s="5">
        <v>0</v>
      </c>
      <c r="J54" t="s">
        <v>485</v>
      </c>
    </row>
    <row r="55" spans="1:10">
      <c r="A55" t="str">
        <f t="shared" si="0"/>
        <v>Лаба ВалерияЖ12</v>
      </c>
      <c r="B55" s="3">
        <v>33</v>
      </c>
      <c r="C55" t="s">
        <v>502</v>
      </c>
      <c r="D55" t="s">
        <v>37</v>
      </c>
      <c r="E55">
        <v>2014</v>
      </c>
      <c r="F55" t="s">
        <v>14</v>
      </c>
      <c r="G55" t="s">
        <v>732</v>
      </c>
      <c r="I55" s="5">
        <v>0</v>
      </c>
      <c r="J55" t="s">
        <v>485</v>
      </c>
    </row>
    <row r="56" spans="1:10">
      <c r="A56" t="str">
        <f t="shared" si="0"/>
        <v/>
      </c>
      <c r="I56" s="5"/>
    </row>
    <row r="57" spans="1:10" ht="22.8">
      <c r="A57" t="str">
        <f t="shared" si="0"/>
        <v/>
      </c>
      <c r="B57" s="1" t="s">
        <v>484</v>
      </c>
      <c r="I57" s="5"/>
    </row>
    <row r="58" spans="1:10">
      <c r="A58" t="str">
        <f t="shared" si="0"/>
        <v/>
      </c>
      <c r="I58" s="5"/>
    </row>
    <row r="59" spans="1:10">
      <c r="A59" t="str">
        <f t="shared" si="0"/>
        <v>Фамилия, имя</v>
      </c>
      <c r="B59" s="2" t="s">
        <v>0</v>
      </c>
      <c r="C59" t="s">
        <v>1</v>
      </c>
      <c r="D59" t="s">
        <v>2</v>
      </c>
      <c r="E59" t="s">
        <v>3</v>
      </c>
      <c r="F59" t="s">
        <v>4</v>
      </c>
      <c r="G59" t="s">
        <v>5</v>
      </c>
      <c r="H59" t="s">
        <v>6</v>
      </c>
      <c r="I59" s="5" t="s">
        <v>7</v>
      </c>
    </row>
    <row r="60" spans="1:10">
      <c r="A60" t="str">
        <f t="shared" si="0"/>
        <v>Наседкина КсенияЖ14</v>
      </c>
      <c r="B60" s="3">
        <v>1</v>
      </c>
      <c r="C60" t="s">
        <v>104</v>
      </c>
      <c r="D60" t="s">
        <v>9</v>
      </c>
      <c r="E60">
        <v>2011</v>
      </c>
      <c r="F60" t="s">
        <v>35</v>
      </c>
      <c r="G60" s="4">
        <v>1.0023148148148147E-2</v>
      </c>
      <c r="H60">
        <v>1</v>
      </c>
      <c r="I60" s="5">
        <v>200</v>
      </c>
      <c r="J60" t="s">
        <v>484</v>
      </c>
    </row>
    <row r="61" spans="1:10">
      <c r="A61" t="str">
        <f t="shared" si="0"/>
        <v>Нестеровская УльянаЖ14</v>
      </c>
      <c r="B61" s="3">
        <v>2</v>
      </c>
      <c r="C61" t="s">
        <v>81</v>
      </c>
      <c r="D61" t="s">
        <v>9</v>
      </c>
      <c r="E61">
        <v>2012</v>
      </c>
      <c r="F61" t="s">
        <v>39</v>
      </c>
      <c r="G61" s="4">
        <v>1.0810185185185185E-2</v>
      </c>
      <c r="H61">
        <v>2</v>
      </c>
      <c r="I61" s="5">
        <v>192.1</v>
      </c>
      <c r="J61" t="s">
        <v>484</v>
      </c>
    </row>
    <row r="62" spans="1:10">
      <c r="A62" t="str">
        <f t="shared" si="0"/>
        <v>Ракович МарианнаЖ14</v>
      </c>
      <c r="B62" s="3">
        <v>3</v>
      </c>
      <c r="C62" t="s">
        <v>83</v>
      </c>
      <c r="D62" t="s">
        <v>9</v>
      </c>
      <c r="E62">
        <v>2011</v>
      </c>
      <c r="F62" t="s">
        <v>35</v>
      </c>
      <c r="G62" s="4">
        <v>1.0983796296296297E-2</v>
      </c>
      <c r="H62">
        <v>3</v>
      </c>
      <c r="I62" s="5">
        <v>190.4</v>
      </c>
      <c r="J62" t="s">
        <v>484</v>
      </c>
    </row>
    <row r="63" spans="1:10">
      <c r="A63" t="str">
        <f t="shared" si="0"/>
        <v>Азарина ИринаЖ14</v>
      </c>
      <c r="B63" s="3">
        <v>4</v>
      </c>
      <c r="C63" t="s">
        <v>91</v>
      </c>
      <c r="D63" t="s">
        <v>44</v>
      </c>
      <c r="E63">
        <v>2012</v>
      </c>
      <c r="F63" t="s">
        <v>35</v>
      </c>
      <c r="G63" s="4">
        <v>1.1168981481481481E-2</v>
      </c>
      <c r="H63">
        <v>4</v>
      </c>
      <c r="I63" s="5">
        <v>188.4</v>
      </c>
      <c r="J63" t="s">
        <v>484</v>
      </c>
    </row>
    <row r="64" spans="1:10">
      <c r="A64" t="str">
        <f t="shared" si="0"/>
        <v>Куксина АнастасияЖ14</v>
      </c>
      <c r="B64" s="3">
        <v>5</v>
      </c>
      <c r="C64" t="s">
        <v>503</v>
      </c>
      <c r="D64" t="s">
        <v>9</v>
      </c>
      <c r="E64">
        <v>2012</v>
      </c>
      <c r="F64" t="s">
        <v>39</v>
      </c>
      <c r="G64" s="4">
        <v>1.119212962962963E-2</v>
      </c>
      <c r="H64">
        <v>5</v>
      </c>
      <c r="I64" s="5">
        <v>188.3</v>
      </c>
      <c r="J64" t="s">
        <v>484</v>
      </c>
    </row>
    <row r="65" spans="1:10">
      <c r="A65" t="str">
        <f t="shared" si="0"/>
        <v>Захарова ДарьяЖ14</v>
      </c>
      <c r="B65" s="3">
        <v>6</v>
      </c>
      <c r="C65" t="s">
        <v>85</v>
      </c>
      <c r="D65" t="s">
        <v>71</v>
      </c>
      <c r="E65">
        <v>2012</v>
      </c>
      <c r="F65" t="s">
        <v>35</v>
      </c>
      <c r="G65" s="4">
        <v>1.1284722222222222E-2</v>
      </c>
      <c r="H65">
        <v>6</v>
      </c>
      <c r="I65" s="5">
        <v>187.4</v>
      </c>
      <c r="J65" t="s">
        <v>484</v>
      </c>
    </row>
    <row r="66" spans="1:10">
      <c r="A66" t="str">
        <f t="shared" si="0"/>
        <v>Черкасова ДарьяЖ14</v>
      </c>
      <c r="B66" s="3">
        <v>7</v>
      </c>
      <c r="C66" t="s">
        <v>82</v>
      </c>
      <c r="D66" t="s">
        <v>19</v>
      </c>
      <c r="E66">
        <v>2011</v>
      </c>
      <c r="F66" t="s">
        <v>35</v>
      </c>
      <c r="G66" s="4">
        <v>1.1539351851851851E-2</v>
      </c>
      <c r="H66">
        <v>7</v>
      </c>
      <c r="I66" s="5">
        <v>184.8</v>
      </c>
      <c r="J66" t="s">
        <v>484</v>
      </c>
    </row>
    <row r="67" spans="1:10">
      <c r="A67" t="str">
        <f t="shared" si="0"/>
        <v>Копыченко ОленаЖ14</v>
      </c>
      <c r="B67" s="3">
        <v>8</v>
      </c>
      <c r="C67" t="s">
        <v>123</v>
      </c>
      <c r="D67" t="s">
        <v>49</v>
      </c>
      <c r="E67">
        <v>2012</v>
      </c>
      <c r="F67" t="s">
        <v>10</v>
      </c>
      <c r="G67" s="4">
        <v>1.1608796296296296E-2</v>
      </c>
      <c r="H67">
        <v>8</v>
      </c>
      <c r="I67" s="5">
        <v>184.1</v>
      </c>
      <c r="J67" t="s">
        <v>484</v>
      </c>
    </row>
    <row r="68" spans="1:10">
      <c r="A68" t="str">
        <f t="shared" si="0"/>
        <v>Кальницкая АлександраЖ14</v>
      </c>
      <c r="B68" s="3">
        <v>9</v>
      </c>
      <c r="C68" t="s">
        <v>86</v>
      </c>
      <c r="D68" t="s">
        <v>19</v>
      </c>
      <c r="E68">
        <v>2011</v>
      </c>
      <c r="F68" t="s">
        <v>35</v>
      </c>
      <c r="G68" s="4">
        <v>1.1932870370370371E-2</v>
      </c>
      <c r="H68">
        <v>9</v>
      </c>
      <c r="I68" s="5">
        <v>180.8</v>
      </c>
      <c r="J68" t="s">
        <v>484</v>
      </c>
    </row>
    <row r="69" spans="1:10">
      <c r="A69" t="str">
        <f t="shared" ref="A69:A132" si="1">C69&amp;J69</f>
        <v>Столповская КаринаЖ14</v>
      </c>
      <c r="B69" s="3">
        <v>10</v>
      </c>
      <c r="C69" t="s">
        <v>95</v>
      </c>
      <c r="D69" t="s">
        <v>19</v>
      </c>
      <c r="E69">
        <v>2011</v>
      </c>
      <c r="F69" t="s">
        <v>35</v>
      </c>
      <c r="G69" s="4">
        <v>1.2418981481481482E-2</v>
      </c>
      <c r="H69">
        <v>10</v>
      </c>
      <c r="I69" s="5">
        <v>176</v>
      </c>
      <c r="J69" t="s">
        <v>484</v>
      </c>
    </row>
    <row r="70" spans="1:10">
      <c r="A70" t="str">
        <f t="shared" si="1"/>
        <v>Сигаева АлександраЖ14</v>
      </c>
      <c r="B70" s="3">
        <v>11</v>
      </c>
      <c r="C70" t="s">
        <v>87</v>
      </c>
      <c r="D70" t="s">
        <v>31</v>
      </c>
      <c r="E70">
        <v>2011</v>
      </c>
      <c r="F70" t="s">
        <v>35</v>
      </c>
      <c r="G70" s="4">
        <v>1.2731481481481481E-2</v>
      </c>
      <c r="H70">
        <v>11</v>
      </c>
      <c r="I70" s="5">
        <v>172.9</v>
      </c>
      <c r="J70" t="s">
        <v>484</v>
      </c>
    </row>
    <row r="71" spans="1:10">
      <c r="A71" t="str">
        <f t="shared" si="1"/>
        <v>Собинина ЕлизаветаЖ14</v>
      </c>
      <c r="B71" s="3">
        <v>12</v>
      </c>
      <c r="C71" t="s">
        <v>504</v>
      </c>
      <c r="D71" t="s">
        <v>19</v>
      </c>
      <c r="E71">
        <v>2012</v>
      </c>
      <c r="F71" t="s">
        <v>35</v>
      </c>
      <c r="G71" s="4">
        <v>1.2881944444444446E-2</v>
      </c>
      <c r="H71">
        <v>12</v>
      </c>
      <c r="I71" s="5">
        <v>171.4</v>
      </c>
      <c r="J71" t="s">
        <v>484</v>
      </c>
    </row>
    <row r="72" spans="1:10">
      <c r="A72" t="str">
        <f t="shared" si="1"/>
        <v>Терновых ВарвараЖ14</v>
      </c>
      <c r="B72" s="3">
        <v>13</v>
      </c>
      <c r="C72" t="s">
        <v>505</v>
      </c>
      <c r="D72" t="s">
        <v>37</v>
      </c>
      <c r="E72">
        <v>2012</v>
      </c>
      <c r="F72" t="s">
        <v>35</v>
      </c>
      <c r="G72" s="4">
        <v>1.2962962962962963E-2</v>
      </c>
      <c r="H72">
        <v>13</v>
      </c>
      <c r="I72" s="5">
        <v>170.5</v>
      </c>
      <c r="J72" t="s">
        <v>484</v>
      </c>
    </row>
    <row r="73" spans="1:10">
      <c r="A73" t="str">
        <f t="shared" si="1"/>
        <v>Поган ОлесяЖ14</v>
      </c>
      <c r="B73" s="3">
        <v>14</v>
      </c>
      <c r="C73" t="s">
        <v>506</v>
      </c>
      <c r="D73" t="s">
        <v>9</v>
      </c>
      <c r="E73">
        <v>2011</v>
      </c>
      <c r="F73" t="s">
        <v>39</v>
      </c>
      <c r="G73" s="4">
        <v>1.3090277777777779E-2</v>
      </c>
      <c r="H73">
        <v>14</v>
      </c>
      <c r="I73" s="5">
        <v>169.4</v>
      </c>
      <c r="J73" t="s">
        <v>484</v>
      </c>
    </row>
    <row r="74" spans="1:10">
      <c r="A74" t="str">
        <f t="shared" si="1"/>
        <v>Петроченко ВероникаЖ14</v>
      </c>
      <c r="B74" s="3">
        <v>15</v>
      </c>
      <c r="C74" t="s">
        <v>98</v>
      </c>
      <c r="D74" t="s">
        <v>19</v>
      </c>
      <c r="E74">
        <v>2011</v>
      </c>
      <c r="F74" t="s">
        <v>35</v>
      </c>
      <c r="G74" s="4">
        <v>1.3125E-2</v>
      </c>
      <c r="H74">
        <v>15</v>
      </c>
      <c r="I74" s="5">
        <v>169</v>
      </c>
      <c r="J74" t="s">
        <v>484</v>
      </c>
    </row>
    <row r="75" spans="1:10">
      <c r="A75" t="str">
        <f t="shared" si="1"/>
        <v>Цыбакова СофьяЖ14</v>
      </c>
      <c r="B75" s="3">
        <v>16</v>
      </c>
      <c r="C75" t="s">
        <v>507</v>
      </c>
      <c r="D75" t="s">
        <v>68</v>
      </c>
      <c r="E75">
        <v>2011</v>
      </c>
      <c r="F75" t="s">
        <v>39</v>
      </c>
      <c r="G75" s="4">
        <v>1.3310185185185187E-2</v>
      </c>
      <c r="H75">
        <v>16</v>
      </c>
      <c r="I75" s="5">
        <v>167.2</v>
      </c>
      <c r="J75" t="s">
        <v>484</v>
      </c>
    </row>
    <row r="76" spans="1:10">
      <c r="A76" t="str">
        <f t="shared" si="1"/>
        <v>Степанова АлександраЖ14</v>
      </c>
      <c r="B76" s="3">
        <v>17</v>
      </c>
      <c r="C76" t="s">
        <v>103</v>
      </c>
      <c r="D76" t="s">
        <v>56</v>
      </c>
      <c r="E76">
        <v>2012</v>
      </c>
      <c r="F76" t="s">
        <v>35</v>
      </c>
      <c r="G76" s="4">
        <v>1.3634259259259257E-2</v>
      </c>
      <c r="H76">
        <v>17</v>
      </c>
      <c r="I76" s="5">
        <v>163.80000000000001</v>
      </c>
      <c r="J76" t="s">
        <v>484</v>
      </c>
    </row>
    <row r="77" spans="1:10">
      <c r="A77" t="str">
        <f t="shared" si="1"/>
        <v>Арапова НеллиЖ14</v>
      </c>
      <c r="B77" s="3">
        <v>18</v>
      </c>
      <c r="C77" t="s">
        <v>84</v>
      </c>
      <c r="D77" t="s">
        <v>52</v>
      </c>
      <c r="E77">
        <v>2012</v>
      </c>
      <c r="F77" t="s">
        <v>35</v>
      </c>
      <c r="G77" s="4">
        <v>1.3680555555555555E-2</v>
      </c>
      <c r="H77">
        <v>18</v>
      </c>
      <c r="I77" s="5">
        <v>163.5</v>
      </c>
      <c r="J77" t="s">
        <v>484</v>
      </c>
    </row>
    <row r="78" spans="1:10">
      <c r="A78" t="str">
        <f t="shared" si="1"/>
        <v>Токарева КсенияЖ14</v>
      </c>
      <c r="B78" s="3">
        <v>19</v>
      </c>
      <c r="C78" t="s">
        <v>116</v>
      </c>
      <c r="D78" t="s">
        <v>9</v>
      </c>
      <c r="E78">
        <v>2011</v>
      </c>
      <c r="F78" t="s">
        <v>10</v>
      </c>
      <c r="G78" s="4">
        <v>1.3738425925925926E-2</v>
      </c>
      <c r="H78">
        <v>19</v>
      </c>
      <c r="I78" s="5">
        <v>162.9</v>
      </c>
      <c r="J78" t="s">
        <v>484</v>
      </c>
    </row>
    <row r="79" spans="1:10">
      <c r="A79" t="str">
        <f t="shared" si="1"/>
        <v>Жерлицына АмелияЖ14</v>
      </c>
      <c r="B79" s="3">
        <v>20</v>
      </c>
      <c r="C79" t="s">
        <v>93</v>
      </c>
      <c r="D79" t="s">
        <v>94</v>
      </c>
      <c r="E79">
        <v>2011</v>
      </c>
      <c r="F79" t="s">
        <v>39</v>
      </c>
      <c r="G79" s="4">
        <v>1.3738425925925926E-2</v>
      </c>
      <c r="H79">
        <v>20</v>
      </c>
      <c r="I79" s="5">
        <v>162.80000000000001</v>
      </c>
      <c r="J79" t="s">
        <v>484</v>
      </c>
    </row>
    <row r="80" spans="1:10">
      <c r="A80" t="str">
        <f t="shared" si="1"/>
        <v>Красношеева ВарвараЖ14</v>
      </c>
      <c r="B80" s="3">
        <v>21</v>
      </c>
      <c r="C80" t="s">
        <v>508</v>
      </c>
      <c r="D80" t="s">
        <v>27</v>
      </c>
      <c r="E80">
        <v>2012</v>
      </c>
      <c r="F80" t="s">
        <v>35</v>
      </c>
      <c r="G80" s="4">
        <v>1.3946759259259258E-2</v>
      </c>
      <c r="H80">
        <v>21</v>
      </c>
      <c r="I80" s="5">
        <v>160.80000000000001</v>
      </c>
      <c r="J80" t="s">
        <v>484</v>
      </c>
    </row>
    <row r="81" spans="1:10">
      <c r="A81" t="str">
        <f t="shared" si="1"/>
        <v>Клочкова ЕлизаветаЖ14</v>
      </c>
      <c r="B81" s="3">
        <v>22</v>
      </c>
      <c r="C81" t="s">
        <v>118</v>
      </c>
      <c r="D81" t="s">
        <v>13</v>
      </c>
      <c r="E81">
        <v>2011</v>
      </c>
      <c r="F81" t="s">
        <v>28</v>
      </c>
      <c r="G81" s="4">
        <v>1.3969907407407408E-2</v>
      </c>
      <c r="H81">
        <v>22</v>
      </c>
      <c r="I81" s="5">
        <v>160.6</v>
      </c>
      <c r="J81" t="s">
        <v>484</v>
      </c>
    </row>
    <row r="82" spans="1:10">
      <c r="A82" t="str">
        <f t="shared" si="1"/>
        <v>Панфилова ЮлияЖ14</v>
      </c>
      <c r="B82" s="3">
        <v>23</v>
      </c>
      <c r="C82" t="s">
        <v>107</v>
      </c>
      <c r="D82" t="s">
        <v>16</v>
      </c>
      <c r="E82">
        <v>2011</v>
      </c>
      <c r="F82" t="s">
        <v>39</v>
      </c>
      <c r="G82" s="4">
        <v>1.3981481481481482E-2</v>
      </c>
      <c r="H82">
        <v>23</v>
      </c>
      <c r="I82" s="5">
        <v>160.5</v>
      </c>
      <c r="J82" t="s">
        <v>484</v>
      </c>
    </row>
    <row r="83" spans="1:10">
      <c r="A83" t="str">
        <f t="shared" si="1"/>
        <v>Криуля ВалерияЖ14</v>
      </c>
      <c r="B83" s="3">
        <v>24</v>
      </c>
      <c r="C83" t="s">
        <v>100</v>
      </c>
      <c r="D83" t="s">
        <v>52</v>
      </c>
      <c r="E83">
        <v>2011</v>
      </c>
      <c r="F83" t="s">
        <v>35</v>
      </c>
      <c r="G83" s="4">
        <v>1.4050925925925927E-2</v>
      </c>
      <c r="H83">
        <v>24</v>
      </c>
      <c r="I83" s="5">
        <v>159.69999999999999</v>
      </c>
      <c r="J83" t="s">
        <v>484</v>
      </c>
    </row>
    <row r="84" spans="1:10">
      <c r="A84" t="str">
        <f t="shared" si="1"/>
        <v>Куликова АнтонинаЖ14</v>
      </c>
      <c r="B84" s="3">
        <v>25</v>
      </c>
      <c r="C84" t="s">
        <v>99</v>
      </c>
      <c r="D84" t="s">
        <v>52</v>
      </c>
      <c r="E84">
        <v>2011</v>
      </c>
      <c r="F84" t="s">
        <v>35</v>
      </c>
      <c r="G84" s="4">
        <v>1.4224537037037037E-2</v>
      </c>
      <c r="H84">
        <v>25</v>
      </c>
      <c r="I84" s="5">
        <v>158</v>
      </c>
      <c r="J84" t="s">
        <v>484</v>
      </c>
    </row>
    <row r="85" spans="1:10">
      <c r="A85" t="str">
        <f t="shared" si="1"/>
        <v>Ходякова ВикторияЖ14</v>
      </c>
      <c r="B85" s="3">
        <v>26</v>
      </c>
      <c r="C85" t="s">
        <v>113</v>
      </c>
      <c r="D85" t="s">
        <v>9</v>
      </c>
      <c r="E85">
        <v>2012</v>
      </c>
      <c r="F85" t="s">
        <v>28</v>
      </c>
      <c r="G85" s="4">
        <v>1.4363425925925925E-2</v>
      </c>
      <c r="H85">
        <v>26</v>
      </c>
      <c r="I85" s="5">
        <v>156.5</v>
      </c>
      <c r="J85" t="s">
        <v>484</v>
      </c>
    </row>
    <row r="86" spans="1:10">
      <c r="A86" t="str">
        <f t="shared" si="1"/>
        <v>Петрова ЕкатеринаЖ14</v>
      </c>
      <c r="B86" s="3">
        <v>27</v>
      </c>
      <c r="C86" t="s">
        <v>97</v>
      </c>
      <c r="D86" t="s">
        <v>31</v>
      </c>
      <c r="E86">
        <v>2012</v>
      </c>
      <c r="F86" t="s">
        <v>35</v>
      </c>
      <c r="G86" s="4">
        <v>1.4467592592592593E-2</v>
      </c>
      <c r="H86">
        <v>27</v>
      </c>
      <c r="I86" s="5">
        <v>155.5</v>
      </c>
      <c r="J86" t="s">
        <v>484</v>
      </c>
    </row>
    <row r="87" spans="1:10">
      <c r="A87" t="str">
        <f t="shared" si="1"/>
        <v>Гусева ЮлияЖ14</v>
      </c>
      <c r="B87" s="3">
        <v>28</v>
      </c>
      <c r="C87" t="s">
        <v>92</v>
      </c>
      <c r="D87" t="s">
        <v>44</v>
      </c>
      <c r="E87">
        <v>2011</v>
      </c>
      <c r="F87" t="s">
        <v>28</v>
      </c>
      <c r="G87" s="4">
        <v>1.4618055555555556E-2</v>
      </c>
      <c r="H87">
        <v>28</v>
      </c>
      <c r="I87" s="5">
        <v>154</v>
      </c>
      <c r="J87" t="s">
        <v>484</v>
      </c>
    </row>
    <row r="88" spans="1:10">
      <c r="A88" t="str">
        <f t="shared" si="1"/>
        <v>Бабак ДианаЖ14</v>
      </c>
      <c r="B88" s="3">
        <v>29</v>
      </c>
      <c r="C88" t="s">
        <v>509</v>
      </c>
      <c r="D88" t="s">
        <v>52</v>
      </c>
      <c r="E88">
        <v>2011</v>
      </c>
      <c r="F88" t="s">
        <v>28</v>
      </c>
      <c r="G88" s="4">
        <v>1.462962962962963E-2</v>
      </c>
      <c r="H88">
        <v>29</v>
      </c>
      <c r="I88" s="5">
        <v>153.9</v>
      </c>
      <c r="J88" t="s">
        <v>484</v>
      </c>
    </row>
    <row r="89" spans="1:10">
      <c r="A89" t="str">
        <f t="shared" si="1"/>
        <v>Чащина СофияЖ14</v>
      </c>
      <c r="B89" s="3">
        <v>30</v>
      </c>
      <c r="C89" t="s">
        <v>106</v>
      </c>
      <c r="D89" t="s">
        <v>13</v>
      </c>
      <c r="E89">
        <v>2012</v>
      </c>
      <c r="F89" t="s">
        <v>35</v>
      </c>
      <c r="G89" s="4">
        <v>1.4837962962962963E-2</v>
      </c>
      <c r="H89">
        <v>30</v>
      </c>
      <c r="I89" s="5">
        <v>151.9</v>
      </c>
      <c r="J89" t="s">
        <v>484</v>
      </c>
    </row>
    <row r="90" spans="1:10">
      <c r="A90" t="str">
        <f t="shared" si="1"/>
        <v>Харченко ПолинаЖ14</v>
      </c>
      <c r="B90" s="3">
        <v>31</v>
      </c>
      <c r="C90" t="s">
        <v>102</v>
      </c>
      <c r="D90" t="s">
        <v>9</v>
      </c>
      <c r="E90">
        <v>2011</v>
      </c>
      <c r="F90" t="s">
        <v>35</v>
      </c>
      <c r="G90" s="4">
        <v>1.5486111111111112E-2</v>
      </c>
      <c r="H90">
        <v>31</v>
      </c>
      <c r="I90" s="5">
        <v>145.4</v>
      </c>
      <c r="J90" t="s">
        <v>484</v>
      </c>
    </row>
    <row r="91" spans="1:10">
      <c r="A91" t="str">
        <f t="shared" si="1"/>
        <v>Скворцова ИннаЖ14</v>
      </c>
      <c r="B91" s="3">
        <v>32</v>
      </c>
      <c r="C91" t="s">
        <v>105</v>
      </c>
      <c r="D91" t="s">
        <v>52</v>
      </c>
      <c r="E91">
        <v>2011</v>
      </c>
      <c r="F91" t="s">
        <v>35</v>
      </c>
      <c r="G91" s="4">
        <v>1.5914351851851853E-2</v>
      </c>
      <c r="H91">
        <v>32</v>
      </c>
      <c r="I91" s="5">
        <v>141.19999999999999</v>
      </c>
      <c r="J91" t="s">
        <v>484</v>
      </c>
    </row>
    <row r="92" spans="1:10">
      <c r="A92" t="str">
        <f t="shared" si="1"/>
        <v>Новикова ПолинаЖ14</v>
      </c>
      <c r="B92" s="3">
        <v>33</v>
      </c>
      <c r="C92" t="s">
        <v>510</v>
      </c>
      <c r="D92" t="s">
        <v>9</v>
      </c>
      <c r="E92">
        <v>2012</v>
      </c>
      <c r="F92" t="s">
        <v>39</v>
      </c>
      <c r="G92" s="4">
        <v>1.5983796296296295E-2</v>
      </c>
      <c r="H92">
        <v>33</v>
      </c>
      <c r="I92" s="5">
        <v>140.5</v>
      </c>
      <c r="J92" t="s">
        <v>484</v>
      </c>
    </row>
    <row r="93" spans="1:10">
      <c r="A93" t="str">
        <f t="shared" si="1"/>
        <v>Истомина ДарьяЖ14</v>
      </c>
      <c r="B93" s="3">
        <v>34</v>
      </c>
      <c r="C93" t="s">
        <v>511</v>
      </c>
      <c r="D93" t="s">
        <v>512</v>
      </c>
      <c r="E93">
        <v>2012</v>
      </c>
      <c r="F93" t="s">
        <v>10</v>
      </c>
      <c r="G93" s="4">
        <v>2.2349537037037032E-2</v>
      </c>
      <c r="H93">
        <v>34</v>
      </c>
      <c r="I93" s="5">
        <v>77.02</v>
      </c>
      <c r="J93" t="s">
        <v>484</v>
      </c>
    </row>
    <row r="94" spans="1:10">
      <c r="A94" t="str">
        <f t="shared" si="1"/>
        <v>Новикова ЕкатеринаЖ14</v>
      </c>
      <c r="B94" s="3">
        <v>35</v>
      </c>
      <c r="C94" t="s">
        <v>122</v>
      </c>
      <c r="D94" t="s">
        <v>19</v>
      </c>
      <c r="E94">
        <v>2012</v>
      </c>
      <c r="F94" t="s">
        <v>14</v>
      </c>
      <c r="G94" s="4">
        <v>2.3912037037037034E-2</v>
      </c>
      <c r="H94">
        <v>35</v>
      </c>
      <c r="I94" s="5">
        <v>61.43</v>
      </c>
      <c r="J94" t="s">
        <v>484</v>
      </c>
    </row>
    <row r="95" spans="1:10">
      <c r="A95" t="str">
        <f t="shared" si="1"/>
        <v>Котова МарияЖ14</v>
      </c>
      <c r="B95" s="3">
        <v>36</v>
      </c>
      <c r="C95" t="s">
        <v>513</v>
      </c>
      <c r="D95" t="s">
        <v>121</v>
      </c>
      <c r="E95">
        <v>2011</v>
      </c>
      <c r="F95" t="s">
        <v>14</v>
      </c>
      <c r="G95" s="4">
        <v>2.5775462962962962E-2</v>
      </c>
      <c r="H95">
        <v>36</v>
      </c>
      <c r="I95" s="5">
        <v>42.84</v>
      </c>
      <c r="J95" t="s">
        <v>484</v>
      </c>
    </row>
    <row r="96" spans="1:10">
      <c r="A96" t="str">
        <f t="shared" si="1"/>
        <v>Демиденко ЕлизаветаЖ14</v>
      </c>
      <c r="B96" s="3">
        <v>37</v>
      </c>
      <c r="C96" t="s">
        <v>117</v>
      </c>
      <c r="D96" t="s">
        <v>9</v>
      </c>
      <c r="E96">
        <v>2012</v>
      </c>
      <c r="F96" t="s">
        <v>14</v>
      </c>
      <c r="G96" s="4">
        <v>2.614583333333333E-2</v>
      </c>
      <c r="H96">
        <v>37</v>
      </c>
      <c r="I96" s="5">
        <v>39.15</v>
      </c>
      <c r="J96" t="s">
        <v>484</v>
      </c>
    </row>
    <row r="97" spans="1:10">
      <c r="A97" t="str">
        <f t="shared" si="1"/>
        <v>Карпова СофияЖ14</v>
      </c>
      <c r="B97" s="3">
        <v>38</v>
      </c>
      <c r="C97" t="s">
        <v>514</v>
      </c>
      <c r="D97" t="s">
        <v>121</v>
      </c>
      <c r="E97">
        <v>2011</v>
      </c>
      <c r="F97" t="s">
        <v>14</v>
      </c>
      <c r="G97" t="s">
        <v>732</v>
      </c>
      <c r="I97" s="5">
        <v>0</v>
      </c>
      <c r="J97" t="s">
        <v>484</v>
      </c>
    </row>
    <row r="98" spans="1:10">
      <c r="A98" t="str">
        <f t="shared" si="1"/>
        <v/>
      </c>
      <c r="I98" s="5"/>
    </row>
    <row r="99" spans="1:10" ht="22.8">
      <c r="A99" t="str">
        <f t="shared" si="1"/>
        <v/>
      </c>
      <c r="B99" s="1" t="s">
        <v>483</v>
      </c>
      <c r="I99" s="5"/>
    </row>
    <row r="100" spans="1:10">
      <c r="A100" t="str">
        <f t="shared" si="1"/>
        <v/>
      </c>
      <c r="I100" s="5"/>
    </row>
    <row r="101" spans="1:10">
      <c r="A101" t="str">
        <f t="shared" si="1"/>
        <v>Фамилия, имя</v>
      </c>
      <c r="B101" s="2" t="s">
        <v>0</v>
      </c>
      <c r="C101" t="s">
        <v>1</v>
      </c>
      <c r="D101" t="s">
        <v>2</v>
      </c>
      <c r="E101" t="s">
        <v>3</v>
      </c>
      <c r="F101" t="s">
        <v>4</v>
      </c>
      <c r="G101" t="s">
        <v>5</v>
      </c>
      <c r="H101" t="s">
        <v>6</v>
      </c>
      <c r="I101" s="5" t="s">
        <v>7</v>
      </c>
    </row>
    <row r="102" spans="1:10">
      <c r="A102" t="str">
        <f t="shared" si="1"/>
        <v>Уразова ЯрославаЖ16</v>
      </c>
      <c r="B102" s="3">
        <v>1</v>
      </c>
      <c r="C102" t="s">
        <v>131</v>
      </c>
      <c r="D102" t="s">
        <v>16</v>
      </c>
      <c r="E102">
        <v>2010</v>
      </c>
      <c r="F102" t="s">
        <v>35</v>
      </c>
      <c r="G102" s="4">
        <v>1.2499999999999999E-2</v>
      </c>
      <c r="H102">
        <v>1</v>
      </c>
      <c r="I102" s="5">
        <v>200</v>
      </c>
      <c r="J102" t="s">
        <v>483</v>
      </c>
    </row>
    <row r="103" spans="1:10">
      <c r="A103" t="str">
        <f t="shared" si="1"/>
        <v>Ушакова МарияЖ16</v>
      </c>
      <c r="B103" s="3">
        <v>2</v>
      </c>
      <c r="C103" t="s">
        <v>124</v>
      </c>
      <c r="D103" t="s">
        <v>9</v>
      </c>
      <c r="E103">
        <v>2010</v>
      </c>
      <c r="F103" t="s">
        <v>35</v>
      </c>
      <c r="G103" s="4">
        <v>1.2627314814814815E-2</v>
      </c>
      <c r="H103">
        <v>2</v>
      </c>
      <c r="I103" s="5">
        <v>198.9</v>
      </c>
      <c r="J103" t="s">
        <v>483</v>
      </c>
    </row>
    <row r="104" spans="1:10">
      <c r="A104" t="str">
        <f t="shared" si="1"/>
        <v>Кузовкина ДарьяЖ16</v>
      </c>
      <c r="B104" s="3">
        <v>3</v>
      </c>
      <c r="C104" t="s">
        <v>130</v>
      </c>
      <c r="D104" t="s">
        <v>22</v>
      </c>
      <c r="E104">
        <v>2009</v>
      </c>
      <c r="F104" t="s">
        <v>127</v>
      </c>
      <c r="G104" s="4">
        <v>1.3344907407407408E-2</v>
      </c>
      <c r="H104">
        <v>3</v>
      </c>
      <c r="I104" s="5">
        <v>193.1</v>
      </c>
      <c r="J104" t="s">
        <v>483</v>
      </c>
    </row>
    <row r="105" spans="1:10">
      <c r="A105" t="str">
        <f t="shared" si="1"/>
        <v>Шишова ДарьяЖ16</v>
      </c>
      <c r="B105" s="3">
        <v>4</v>
      </c>
      <c r="C105" t="s">
        <v>132</v>
      </c>
      <c r="D105" t="s">
        <v>22</v>
      </c>
      <c r="E105">
        <v>2009</v>
      </c>
      <c r="F105" t="s">
        <v>127</v>
      </c>
      <c r="G105" s="4">
        <v>1.3368055555555557E-2</v>
      </c>
      <c r="H105">
        <v>4</v>
      </c>
      <c r="I105" s="5">
        <v>193</v>
      </c>
      <c r="J105" t="s">
        <v>483</v>
      </c>
    </row>
    <row r="106" spans="1:10">
      <c r="A106" t="str">
        <f t="shared" si="1"/>
        <v>Бердникова ВероникаЖ16</v>
      </c>
      <c r="B106" s="3">
        <v>5</v>
      </c>
      <c r="C106" t="s">
        <v>126</v>
      </c>
      <c r="D106" t="s">
        <v>27</v>
      </c>
      <c r="E106">
        <v>2009</v>
      </c>
      <c r="F106" t="s">
        <v>127</v>
      </c>
      <c r="G106" s="4">
        <v>1.3414351851851851E-2</v>
      </c>
      <c r="H106">
        <v>5</v>
      </c>
      <c r="I106" s="5">
        <v>192.6</v>
      </c>
      <c r="J106" t="s">
        <v>483</v>
      </c>
    </row>
    <row r="107" spans="1:10">
      <c r="A107" t="str">
        <f t="shared" si="1"/>
        <v>Иванова ПолинаЖ16</v>
      </c>
      <c r="B107" s="3">
        <v>6</v>
      </c>
      <c r="C107" t="s">
        <v>128</v>
      </c>
      <c r="D107" t="s">
        <v>22</v>
      </c>
      <c r="E107">
        <v>2009</v>
      </c>
      <c r="F107" t="s">
        <v>35</v>
      </c>
      <c r="G107" s="4">
        <v>1.3472222222222221E-2</v>
      </c>
      <c r="H107">
        <v>6</v>
      </c>
      <c r="I107" s="5">
        <v>192.2</v>
      </c>
      <c r="J107" t="s">
        <v>483</v>
      </c>
    </row>
    <row r="108" spans="1:10">
      <c r="A108" t="str">
        <f t="shared" si="1"/>
        <v>Громашева ДарьяЖ16</v>
      </c>
      <c r="B108" s="3">
        <v>7</v>
      </c>
      <c r="C108" t="s">
        <v>125</v>
      </c>
      <c r="D108" t="s">
        <v>31</v>
      </c>
      <c r="E108">
        <v>2009</v>
      </c>
      <c r="F108" t="s">
        <v>35</v>
      </c>
      <c r="G108" s="4">
        <v>1.4027777777777778E-2</v>
      </c>
      <c r="H108">
        <v>7</v>
      </c>
      <c r="I108" s="5">
        <v>187.7</v>
      </c>
      <c r="J108" t="s">
        <v>483</v>
      </c>
    </row>
    <row r="109" spans="1:10">
      <c r="A109" t="str">
        <f t="shared" si="1"/>
        <v>Рябых АннаЖ16</v>
      </c>
      <c r="B109" s="3">
        <v>8</v>
      </c>
      <c r="C109" t="s">
        <v>144</v>
      </c>
      <c r="D109" t="s">
        <v>22</v>
      </c>
      <c r="E109">
        <v>2009</v>
      </c>
      <c r="F109" t="s">
        <v>35</v>
      </c>
      <c r="G109" s="4">
        <v>1.4386574074074072E-2</v>
      </c>
      <c r="H109">
        <v>8</v>
      </c>
      <c r="I109" s="5">
        <v>184.8</v>
      </c>
      <c r="J109" t="s">
        <v>483</v>
      </c>
    </row>
    <row r="110" spans="1:10">
      <c r="A110" t="str">
        <f t="shared" si="1"/>
        <v>Станченко АнастасияЖ16</v>
      </c>
      <c r="B110" s="3">
        <v>9</v>
      </c>
      <c r="C110" t="s">
        <v>139</v>
      </c>
      <c r="D110" t="s">
        <v>9</v>
      </c>
      <c r="E110">
        <v>2010</v>
      </c>
      <c r="F110" t="s">
        <v>35</v>
      </c>
      <c r="G110" s="4">
        <v>1.4618055555555556E-2</v>
      </c>
      <c r="H110">
        <v>9</v>
      </c>
      <c r="I110" s="5">
        <v>183</v>
      </c>
      <c r="J110" t="s">
        <v>483</v>
      </c>
    </row>
    <row r="111" spans="1:10">
      <c r="A111" t="str">
        <f t="shared" si="1"/>
        <v>Шкурина МарияЖ16</v>
      </c>
      <c r="B111" s="3">
        <v>10</v>
      </c>
      <c r="C111" t="s">
        <v>134</v>
      </c>
      <c r="D111" t="s">
        <v>71</v>
      </c>
      <c r="E111">
        <v>2009</v>
      </c>
      <c r="F111" t="s">
        <v>35</v>
      </c>
      <c r="G111" s="4">
        <v>1.4826388888888889E-2</v>
      </c>
      <c r="H111">
        <v>10</v>
      </c>
      <c r="I111" s="5">
        <v>181.3</v>
      </c>
      <c r="J111" t="s">
        <v>483</v>
      </c>
    </row>
    <row r="112" spans="1:10">
      <c r="A112" t="str">
        <f t="shared" si="1"/>
        <v>Гурина МарияЖ16</v>
      </c>
      <c r="B112" s="3">
        <v>11</v>
      </c>
      <c r="C112" t="s">
        <v>142</v>
      </c>
      <c r="D112" t="s">
        <v>44</v>
      </c>
      <c r="E112">
        <v>2009</v>
      </c>
      <c r="F112" t="s">
        <v>10</v>
      </c>
      <c r="G112" s="4">
        <v>1.4988425925925926E-2</v>
      </c>
      <c r="H112">
        <v>11</v>
      </c>
      <c r="I112" s="5">
        <v>180</v>
      </c>
      <c r="J112" t="s">
        <v>483</v>
      </c>
    </row>
    <row r="113" spans="1:10">
      <c r="A113" t="str">
        <f t="shared" si="1"/>
        <v>Божко АлинаЖ16</v>
      </c>
      <c r="B113" s="3">
        <v>12</v>
      </c>
      <c r="C113" t="s">
        <v>151</v>
      </c>
      <c r="D113" t="s">
        <v>52</v>
      </c>
      <c r="E113">
        <v>2009</v>
      </c>
      <c r="F113" t="s">
        <v>28</v>
      </c>
      <c r="G113" s="4">
        <v>1.5219907407407409E-2</v>
      </c>
      <c r="H113">
        <v>12</v>
      </c>
      <c r="I113" s="5">
        <v>178.2</v>
      </c>
      <c r="J113" t="s">
        <v>483</v>
      </c>
    </row>
    <row r="114" spans="1:10">
      <c r="A114" t="str">
        <f t="shared" si="1"/>
        <v>Грабиненко ЕленаЖ16</v>
      </c>
      <c r="B114" s="3">
        <v>13</v>
      </c>
      <c r="C114" t="s">
        <v>140</v>
      </c>
      <c r="D114" t="s">
        <v>71</v>
      </c>
      <c r="E114">
        <v>2010</v>
      </c>
      <c r="F114" t="s">
        <v>35</v>
      </c>
      <c r="G114" s="4">
        <v>1.5763888888888886E-2</v>
      </c>
      <c r="H114">
        <v>13</v>
      </c>
      <c r="I114" s="5">
        <v>173.8</v>
      </c>
      <c r="J114" t="s">
        <v>483</v>
      </c>
    </row>
    <row r="115" spans="1:10">
      <c r="A115" t="str">
        <f t="shared" si="1"/>
        <v>Рябова АнастасияЖ16</v>
      </c>
      <c r="B115" s="3">
        <v>14</v>
      </c>
      <c r="C115" t="s">
        <v>515</v>
      </c>
      <c r="D115" t="s">
        <v>68</v>
      </c>
      <c r="E115">
        <v>2010</v>
      </c>
      <c r="F115" t="s">
        <v>35</v>
      </c>
      <c r="G115" s="4">
        <v>1.6006944444444445E-2</v>
      </c>
      <c r="H115">
        <v>14</v>
      </c>
      <c r="I115" s="5">
        <v>171.9</v>
      </c>
      <c r="J115" t="s">
        <v>483</v>
      </c>
    </row>
    <row r="116" spans="1:10">
      <c r="A116" t="str">
        <f t="shared" si="1"/>
        <v>Харичкова КсенияЖ16</v>
      </c>
      <c r="B116" s="3">
        <v>15</v>
      </c>
      <c r="C116" t="s">
        <v>516</v>
      </c>
      <c r="D116" t="s">
        <v>13</v>
      </c>
      <c r="E116">
        <v>2009</v>
      </c>
      <c r="F116" t="s">
        <v>39</v>
      </c>
      <c r="G116" s="4">
        <v>1.6747685185185185E-2</v>
      </c>
      <c r="H116">
        <v>15</v>
      </c>
      <c r="I116" s="5">
        <v>166</v>
      </c>
      <c r="J116" t="s">
        <v>483</v>
      </c>
    </row>
    <row r="117" spans="1:10">
      <c r="A117" t="str">
        <f t="shared" si="1"/>
        <v>Верзун МарияЖ16</v>
      </c>
      <c r="B117" s="3">
        <v>16</v>
      </c>
      <c r="C117" t="s">
        <v>136</v>
      </c>
      <c r="D117" t="s">
        <v>27</v>
      </c>
      <c r="E117">
        <v>2009</v>
      </c>
      <c r="F117" t="s">
        <v>35</v>
      </c>
      <c r="G117" s="4">
        <v>1.7650462962962962E-2</v>
      </c>
      <c r="H117">
        <v>16</v>
      </c>
      <c r="I117" s="5">
        <v>158.80000000000001</v>
      </c>
      <c r="J117" t="s">
        <v>483</v>
      </c>
    </row>
    <row r="118" spans="1:10">
      <c r="A118" t="str">
        <f t="shared" si="1"/>
        <v>Диброва АринаЖ16</v>
      </c>
      <c r="B118" s="3">
        <v>17</v>
      </c>
      <c r="C118" t="s">
        <v>517</v>
      </c>
      <c r="D118" t="s">
        <v>68</v>
      </c>
      <c r="E118">
        <v>2009</v>
      </c>
      <c r="F118" t="s">
        <v>35</v>
      </c>
      <c r="G118" s="4">
        <v>1.8148148148148146E-2</v>
      </c>
      <c r="H118">
        <v>17</v>
      </c>
      <c r="I118" s="5">
        <v>154.80000000000001</v>
      </c>
      <c r="J118" t="s">
        <v>483</v>
      </c>
    </row>
    <row r="119" spans="1:10">
      <c r="A119" t="str">
        <f t="shared" si="1"/>
        <v>Азарина АннаЖ16</v>
      </c>
      <c r="B119" s="3">
        <v>18</v>
      </c>
      <c r="C119" t="s">
        <v>137</v>
      </c>
      <c r="D119" t="s">
        <v>44</v>
      </c>
      <c r="E119">
        <v>2009</v>
      </c>
      <c r="F119" t="s">
        <v>39</v>
      </c>
      <c r="G119" s="4">
        <v>1.8900462962962963E-2</v>
      </c>
      <c r="H119">
        <v>18</v>
      </c>
      <c r="I119" s="5">
        <v>148.80000000000001</v>
      </c>
      <c r="J119" t="s">
        <v>483</v>
      </c>
    </row>
    <row r="120" spans="1:10">
      <c r="A120" t="str">
        <f t="shared" si="1"/>
        <v>Мельникова ВероникаЖ16</v>
      </c>
      <c r="B120" s="3">
        <v>19</v>
      </c>
      <c r="C120" t="s">
        <v>152</v>
      </c>
      <c r="D120" t="s">
        <v>9</v>
      </c>
      <c r="E120">
        <v>2010</v>
      </c>
      <c r="F120" t="s">
        <v>14</v>
      </c>
      <c r="G120" s="4">
        <v>1.9224537037037037E-2</v>
      </c>
      <c r="H120">
        <v>19</v>
      </c>
      <c r="I120" s="5">
        <v>146.19999999999999</v>
      </c>
      <c r="J120" t="s">
        <v>483</v>
      </c>
    </row>
    <row r="121" spans="1:10">
      <c r="A121" t="str">
        <f t="shared" si="1"/>
        <v>Хлебникова ВладиславаЖ16</v>
      </c>
      <c r="B121" s="3">
        <v>20</v>
      </c>
      <c r="C121" t="s">
        <v>149</v>
      </c>
      <c r="D121" t="s">
        <v>13</v>
      </c>
      <c r="E121">
        <v>2009</v>
      </c>
      <c r="F121" t="s">
        <v>28</v>
      </c>
      <c r="G121" s="4">
        <v>2.1504629629629627E-2</v>
      </c>
      <c r="H121">
        <v>20</v>
      </c>
      <c r="I121" s="5">
        <v>127.9</v>
      </c>
      <c r="J121" t="s">
        <v>483</v>
      </c>
    </row>
    <row r="122" spans="1:10">
      <c r="A122" t="str">
        <f t="shared" si="1"/>
        <v>Изюмова АннаЖ16</v>
      </c>
      <c r="B122" s="3">
        <v>21</v>
      </c>
      <c r="C122" t="s">
        <v>150</v>
      </c>
      <c r="D122" t="s">
        <v>94</v>
      </c>
      <c r="E122">
        <v>2010</v>
      </c>
      <c r="F122" t="s">
        <v>35</v>
      </c>
      <c r="G122" s="4">
        <v>2.5046296296296299E-2</v>
      </c>
      <c r="H122">
        <v>21</v>
      </c>
      <c r="I122" s="5">
        <v>99.59</v>
      </c>
      <c r="J122" t="s">
        <v>483</v>
      </c>
    </row>
    <row r="123" spans="1:10">
      <c r="A123" t="str">
        <f t="shared" si="1"/>
        <v>Курьянова ТаисияЖ16</v>
      </c>
      <c r="B123" s="3">
        <v>22</v>
      </c>
      <c r="C123" t="s">
        <v>518</v>
      </c>
      <c r="D123" t="s">
        <v>121</v>
      </c>
      <c r="E123">
        <v>2010</v>
      </c>
      <c r="F123" t="s">
        <v>14</v>
      </c>
      <c r="G123" s="4">
        <v>2.5937500000000002E-2</v>
      </c>
      <c r="H123">
        <v>22</v>
      </c>
      <c r="I123" s="5">
        <v>92.53</v>
      </c>
      <c r="J123" t="s">
        <v>483</v>
      </c>
    </row>
    <row r="124" spans="1:10">
      <c r="A124" t="str">
        <f t="shared" si="1"/>
        <v>Снегирева ЕлизаветаЖ16</v>
      </c>
      <c r="B124" s="3">
        <v>23</v>
      </c>
      <c r="C124" t="s">
        <v>138</v>
      </c>
      <c r="D124" t="s">
        <v>37</v>
      </c>
      <c r="E124">
        <v>2009</v>
      </c>
      <c r="F124" t="s">
        <v>39</v>
      </c>
      <c r="G124" t="s">
        <v>732</v>
      </c>
      <c r="I124" s="5">
        <v>0</v>
      </c>
      <c r="J124" t="s">
        <v>483</v>
      </c>
    </row>
    <row r="125" spans="1:10">
      <c r="A125" t="str">
        <f t="shared" si="1"/>
        <v>Исакова ДарьяЖ16</v>
      </c>
      <c r="B125" s="3">
        <v>24</v>
      </c>
      <c r="C125" t="s">
        <v>519</v>
      </c>
      <c r="D125" t="s">
        <v>496</v>
      </c>
      <c r="E125">
        <v>2010</v>
      </c>
      <c r="F125" t="s">
        <v>14</v>
      </c>
      <c r="G125" t="s">
        <v>732</v>
      </c>
      <c r="I125" s="5">
        <v>0</v>
      </c>
      <c r="J125" t="s">
        <v>483</v>
      </c>
    </row>
    <row r="126" spans="1:10">
      <c r="A126" t="str">
        <f t="shared" si="1"/>
        <v/>
      </c>
      <c r="I126" s="5"/>
    </row>
    <row r="127" spans="1:10" ht="22.8">
      <c r="A127" t="str">
        <f t="shared" si="1"/>
        <v/>
      </c>
      <c r="B127" s="1" t="s">
        <v>482</v>
      </c>
      <c r="I127" s="5"/>
    </row>
    <row r="128" spans="1:10">
      <c r="A128" t="str">
        <f t="shared" si="1"/>
        <v/>
      </c>
      <c r="I128" s="5"/>
    </row>
    <row r="129" spans="1:10">
      <c r="A129" t="str">
        <f t="shared" si="1"/>
        <v>Фамилия, имя</v>
      </c>
      <c r="B129" s="2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s="5" t="s">
        <v>7</v>
      </c>
    </row>
    <row r="130" spans="1:10">
      <c r="A130" t="str">
        <f t="shared" si="1"/>
        <v>Кудинова ДарьяЖ18</v>
      </c>
      <c r="B130" s="3">
        <v>1</v>
      </c>
      <c r="C130" t="s">
        <v>155</v>
      </c>
      <c r="D130" t="s">
        <v>16</v>
      </c>
      <c r="E130">
        <v>2007</v>
      </c>
      <c r="F130" t="s">
        <v>127</v>
      </c>
      <c r="G130" s="4">
        <v>1.3101851851851852E-2</v>
      </c>
      <c r="H130">
        <v>1</v>
      </c>
      <c r="I130" s="5">
        <v>200</v>
      </c>
      <c r="J130" t="s">
        <v>482</v>
      </c>
    </row>
    <row r="131" spans="1:10">
      <c r="A131" t="str">
        <f t="shared" si="1"/>
        <v>Репина МарияЖ18</v>
      </c>
      <c r="B131" s="3">
        <v>2</v>
      </c>
      <c r="C131" t="s">
        <v>157</v>
      </c>
      <c r="D131" t="s">
        <v>16</v>
      </c>
      <c r="E131">
        <v>2008</v>
      </c>
      <c r="F131" t="s">
        <v>127</v>
      </c>
      <c r="G131" s="4">
        <v>1.3391203703703704E-2</v>
      </c>
      <c r="H131">
        <v>2</v>
      </c>
      <c r="I131" s="5">
        <v>197.8</v>
      </c>
      <c r="J131" t="s">
        <v>482</v>
      </c>
    </row>
    <row r="132" spans="1:10">
      <c r="A132" t="str">
        <f t="shared" si="1"/>
        <v>Вильденберг ВалерияЖ18</v>
      </c>
      <c r="B132" s="3">
        <v>3</v>
      </c>
      <c r="C132" t="s">
        <v>156</v>
      </c>
      <c r="D132" t="s">
        <v>22</v>
      </c>
      <c r="E132">
        <v>2007</v>
      </c>
      <c r="F132" t="s">
        <v>127</v>
      </c>
      <c r="G132" s="4">
        <v>1.3935185185185184E-2</v>
      </c>
      <c r="H132">
        <v>3</v>
      </c>
      <c r="I132" s="5">
        <v>193.6</v>
      </c>
      <c r="J132" t="s">
        <v>482</v>
      </c>
    </row>
    <row r="133" spans="1:10">
      <c r="A133" t="str">
        <f t="shared" ref="A133:A196" si="2">C133&amp;J133</f>
        <v>Нестерова АлександраЖ18</v>
      </c>
      <c r="B133" s="3">
        <v>4</v>
      </c>
      <c r="C133" t="s">
        <v>158</v>
      </c>
      <c r="D133" t="s">
        <v>56</v>
      </c>
      <c r="E133">
        <v>2008</v>
      </c>
      <c r="F133" t="s">
        <v>127</v>
      </c>
      <c r="G133" s="4">
        <v>1.4143518518518519E-2</v>
      </c>
      <c r="H133">
        <v>4</v>
      </c>
      <c r="I133" s="5">
        <v>192</v>
      </c>
      <c r="J133" t="s">
        <v>482</v>
      </c>
    </row>
    <row r="134" spans="1:10">
      <c r="A134" t="str">
        <f t="shared" si="2"/>
        <v>Бердникова АринаЖ18</v>
      </c>
      <c r="B134" s="3">
        <v>5</v>
      </c>
      <c r="C134" t="s">
        <v>163</v>
      </c>
      <c r="D134" t="s">
        <v>56</v>
      </c>
      <c r="E134">
        <v>2008</v>
      </c>
      <c r="F134" t="s">
        <v>35</v>
      </c>
      <c r="G134" s="4">
        <v>1.4618055555555556E-2</v>
      </c>
      <c r="H134">
        <v>5</v>
      </c>
      <c r="I134" s="5">
        <v>188.4</v>
      </c>
      <c r="J134" t="s">
        <v>482</v>
      </c>
    </row>
    <row r="135" spans="1:10">
      <c r="A135" t="str">
        <f t="shared" si="2"/>
        <v>Максимова ВикторияЖ18</v>
      </c>
      <c r="B135" s="3">
        <v>6</v>
      </c>
      <c r="C135" t="s">
        <v>164</v>
      </c>
      <c r="D135" t="s">
        <v>52</v>
      </c>
      <c r="E135">
        <v>2008</v>
      </c>
      <c r="F135" t="s">
        <v>35</v>
      </c>
      <c r="G135" s="4">
        <v>1.511574074074074E-2</v>
      </c>
      <c r="H135">
        <v>6</v>
      </c>
      <c r="I135" s="5">
        <v>184.6</v>
      </c>
      <c r="J135" t="s">
        <v>482</v>
      </c>
    </row>
    <row r="136" spans="1:10">
      <c r="A136" t="str">
        <f t="shared" si="2"/>
        <v>Уварова СофьяЖ18</v>
      </c>
      <c r="B136" s="3">
        <v>7</v>
      </c>
      <c r="C136" t="s">
        <v>160</v>
      </c>
      <c r="D136" t="s">
        <v>37</v>
      </c>
      <c r="E136">
        <v>2007</v>
      </c>
      <c r="F136" t="s">
        <v>127</v>
      </c>
      <c r="G136" s="4">
        <v>1.5196759259259259E-2</v>
      </c>
      <c r="H136">
        <v>7</v>
      </c>
      <c r="I136" s="5">
        <v>184</v>
      </c>
      <c r="J136" t="s">
        <v>482</v>
      </c>
    </row>
    <row r="137" spans="1:10">
      <c r="A137" t="str">
        <f t="shared" si="2"/>
        <v>Бердникова ЕваЖ18</v>
      </c>
      <c r="B137" s="3">
        <v>8</v>
      </c>
      <c r="C137" t="s">
        <v>162</v>
      </c>
      <c r="D137" t="s">
        <v>56</v>
      </c>
      <c r="E137">
        <v>2008</v>
      </c>
      <c r="F137" t="s">
        <v>35</v>
      </c>
      <c r="G137" s="4">
        <v>1.5625E-2</v>
      </c>
      <c r="H137">
        <v>8</v>
      </c>
      <c r="I137" s="5">
        <v>180.7</v>
      </c>
      <c r="J137" t="s">
        <v>482</v>
      </c>
    </row>
    <row r="138" spans="1:10">
      <c r="A138" t="str">
        <f t="shared" si="2"/>
        <v>Чиркова АннаЖ18</v>
      </c>
      <c r="B138" s="3">
        <v>9</v>
      </c>
      <c r="C138" t="s">
        <v>161</v>
      </c>
      <c r="D138" t="s">
        <v>49</v>
      </c>
      <c r="E138">
        <v>2008</v>
      </c>
      <c r="F138" t="s">
        <v>35</v>
      </c>
      <c r="G138" s="4">
        <v>1.6134259259259261E-2</v>
      </c>
      <c r="H138">
        <v>9</v>
      </c>
      <c r="I138" s="5">
        <v>176.8</v>
      </c>
      <c r="J138" t="s">
        <v>482</v>
      </c>
    </row>
    <row r="139" spans="1:10">
      <c r="A139" t="str">
        <f t="shared" si="2"/>
        <v>Примчук УльянаЖ18</v>
      </c>
      <c r="B139" s="3">
        <v>10</v>
      </c>
      <c r="C139" t="s">
        <v>166</v>
      </c>
      <c r="D139" t="s">
        <v>16</v>
      </c>
      <c r="E139">
        <v>2008</v>
      </c>
      <c r="F139" t="s">
        <v>35</v>
      </c>
      <c r="G139" s="4">
        <v>1.6724537037037034E-2</v>
      </c>
      <c r="H139">
        <v>10</v>
      </c>
      <c r="I139" s="5">
        <v>172.3</v>
      </c>
      <c r="J139" t="s">
        <v>482</v>
      </c>
    </row>
    <row r="140" spans="1:10">
      <c r="A140" t="str">
        <f t="shared" si="2"/>
        <v>Фоменко АнастасияЖ18</v>
      </c>
      <c r="B140" s="3">
        <v>11</v>
      </c>
      <c r="C140" t="s">
        <v>165</v>
      </c>
      <c r="D140" t="s">
        <v>56</v>
      </c>
      <c r="E140">
        <v>2008</v>
      </c>
      <c r="F140" t="s">
        <v>127</v>
      </c>
      <c r="G140" s="4">
        <v>1.7314814814814814E-2</v>
      </c>
      <c r="H140">
        <v>11</v>
      </c>
      <c r="I140" s="5">
        <v>167.9</v>
      </c>
      <c r="J140" t="s">
        <v>482</v>
      </c>
    </row>
    <row r="141" spans="1:10">
      <c r="A141" t="str">
        <f t="shared" si="2"/>
        <v>Недоноскова АннаЖ18</v>
      </c>
      <c r="B141" s="3">
        <v>12</v>
      </c>
      <c r="C141" t="s">
        <v>520</v>
      </c>
      <c r="D141" t="s">
        <v>31</v>
      </c>
      <c r="E141">
        <v>2007</v>
      </c>
      <c r="F141" t="s">
        <v>127</v>
      </c>
      <c r="G141" s="4">
        <v>1.744212962962963E-2</v>
      </c>
      <c r="H141">
        <v>12</v>
      </c>
      <c r="I141" s="5">
        <v>166.8</v>
      </c>
      <c r="J141" t="s">
        <v>482</v>
      </c>
    </row>
    <row r="142" spans="1:10">
      <c r="A142" t="str">
        <f t="shared" si="2"/>
        <v>Лаврова ВероникаЖ18</v>
      </c>
      <c r="B142" s="3">
        <v>13</v>
      </c>
      <c r="C142" t="s">
        <v>521</v>
      </c>
      <c r="D142" t="s">
        <v>37</v>
      </c>
      <c r="E142">
        <v>2007</v>
      </c>
      <c r="F142" t="s">
        <v>127</v>
      </c>
      <c r="G142" s="4">
        <v>1.7488425925925925E-2</v>
      </c>
      <c r="H142">
        <v>13</v>
      </c>
      <c r="I142" s="5">
        <v>166.5</v>
      </c>
      <c r="J142" t="s">
        <v>482</v>
      </c>
    </row>
    <row r="143" spans="1:10">
      <c r="A143" t="str">
        <f t="shared" si="2"/>
        <v>Савельева АринаЖ18</v>
      </c>
      <c r="B143" s="3">
        <v>14</v>
      </c>
      <c r="C143" t="s">
        <v>168</v>
      </c>
      <c r="D143" t="s">
        <v>31</v>
      </c>
      <c r="E143">
        <v>2008</v>
      </c>
      <c r="F143" t="s">
        <v>35</v>
      </c>
      <c r="G143" s="4">
        <v>1.818287037037037E-2</v>
      </c>
      <c r="H143">
        <v>14</v>
      </c>
      <c r="I143" s="5">
        <v>161.19999999999999</v>
      </c>
      <c r="J143" t="s">
        <v>482</v>
      </c>
    </row>
    <row r="144" spans="1:10">
      <c r="A144" t="str">
        <f t="shared" si="2"/>
        <v>Соболева АнастасияЖ18</v>
      </c>
      <c r="B144" s="3">
        <v>15</v>
      </c>
      <c r="C144" t="s">
        <v>522</v>
      </c>
      <c r="D144" t="s">
        <v>16</v>
      </c>
      <c r="E144">
        <v>2008</v>
      </c>
      <c r="F144" t="s">
        <v>35</v>
      </c>
      <c r="G144" s="4">
        <v>1.9444444444444445E-2</v>
      </c>
      <c r="H144">
        <v>15</v>
      </c>
      <c r="I144" s="5">
        <v>151.6</v>
      </c>
      <c r="J144" t="s">
        <v>482</v>
      </c>
    </row>
    <row r="145" spans="1:10">
      <c r="A145" t="str">
        <f t="shared" si="2"/>
        <v>Тараненко ВладиславаЖ18</v>
      </c>
      <c r="B145" s="3">
        <v>16</v>
      </c>
      <c r="C145" t="s">
        <v>169</v>
      </c>
      <c r="D145" t="s">
        <v>71</v>
      </c>
      <c r="E145">
        <v>2007</v>
      </c>
      <c r="F145" t="s">
        <v>35</v>
      </c>
      <c r="G145" s="4">
        <v>2.5381944444444443E-2</v>
      </c>
      <c r="H145">
        <v>16</v>
      </c>
      <c r="I145" s="5">
        <v>106.3</v>
      </c>
      <c r="J145" t="s">
        <v>482</v>
      </c>
    </row>
    <row r="146" spans="1:10">
      <c r="A146" t="str">
        <f t="shared" si="2"/>
        <v/>
      </c>
      <c r="I146" s="5"/>
    </row>
    <row r="147" spans="1:10" ht="22.8">
      <c r="A147" t="str">
        <f t="shared" si="2"/>
        <v/>
      </c>
      <c r="B147" s="1" t="s">
        <v>481</v>
      </c>
      <c r="I147" s="5"/>
    </row>
    <row r="148" spans="1:10">
      <c r="A148" t="str">
        <f t="shared" si="2"/>
        <v/>
      </c>
      <c r="I148" s="5"/>
    </row>
    <row r="149" spans="1:10">
      <c r="A149" t="str">
        <f t="shared" si="2"/>
        <v>Фамилия, имя</v>
      </c>
      <c r="B149" s="2" t="s">
        <v>0</v>
      </c>
      <c r="C149" t="s">
        <v>1</v>
      </c>
      <c r="D149" t="s">
        <v>2</v>
      </c>
      <c r="E149" t="s">
        <v>3</v>
      </c>
      <c r="F149" t="s">
        <v>4</v>
      </c>
      <c r="G149" t="s">
        <v>5</v>
      </c>
      <c r="H149" t="s">
        <v>6</v>
      </c>
      <c r="I149" s="5" t="s">
        <v>7</v>
      </c>
    </row>
    <row r="150" spans="1:10">
      <c r="A150" t="str">
        <f t="shared" si="2"/>
        <v>Истомина ЕвгенияЖ35</v>
      </c>
      <c r="B150" s="3">
        <v>1</v>
      </c>
      <c r="C150" t="s">
        <v>180</v>
      </c>
      <c r="D150" t="s">
        <v>512</v>
      </c>
      <c r="E150">
        <v>1984</v>
      </c>
      <c r="F150" t="s">
        <v>35</v>
      </c>
      <c r="G150" s="4">
        <v>1.2546296296296297E-2</v>
      </c>
      <c r="H150">
        <v>1</v>
      </c>
      <c r="I150" s="5">
        <v>200</v>
      </c>
      <c r="J150" t="s">
        <v>481</v>
      </c>
    </row>
    <row r="151" spans="1:10">
      <c r="A151" t="str">
        <f t="shared" si="2"/>
        <v>Старцева ЕленаЖ35</v>
      </c>
      <c r="B151" s="3">
        <v>2</v>
      </c>
      <c r="C151" t="s">
        <v>174</v>
      </c>
      <c r="D151" t="s">
        <v>512</v>
      </c>
      <c r="E151">
        <v>1986</v>
      </c>
      <c r="F151" t="s">
        <v>172</v>
      </c>
      <c r="G151" s="4">
        <v>1.4004629629629631E-2</v>
      </c>
      <c r="H151">
        <v>2</v>
      </c>
      <c r="I151" s="5">
        <v>188.4</v>
      </c>
      <c r="J151" t="s">
        <v>481</v>
      </c>
    </row>
    <row r="152" spans="1:10">
      <c r="A152" t="str">
        <f t="shared" si="2"/>
        <v>Литвина ИринаЖ35</v>
      </c>
      <c r="B152" s="3">
        <v>3</v>
      </c>
      <c r="C152" t="s">
        <v>523</v>
      </c>
      <c r="D152" t="s">
        <v>512</v>
      </c>
      <c r="E152">
        <v>1990</v>
      </c>
      <c r="F152" t="s">
        <v>35</v>
      </c>
      <c r="G152" s="4">
        <v>1.5081018518518516E-2</v>
      </c>
      <c r="H152">
        <v>3</v>
      </c>
      <c r="I152" s="5">
        <v>179.8</v>
      </c>
      <c r="J152" t="s">
        <v>481</v>
      </c>
    </row>
    <row r="153" spans="1:10">
      <c r="A153" t="str">
        <f t="shared" si="2"/>
        <v>Захарова ЕленаЖ35</v>
      </c>
      <c r="B153" s="3">
        <v>4</v>
      </c>
      <c r="C153" t="s">
        <v>178</v>
      </c>
      <c r="D153" t="s">
        <v>71</v>
      </c>
      <c r="E153">
        <v>1980</v>
      </c>
      <c r="F153" t="s">
        <v>14</v>
      </c>
      <c r="G153" s="4">
        <v>1.5104166666666667E-2</v>
      </c>
      <c r="H153">
        <v>4</v>
      </c>
      <c r="I153" s="5">
        <v>179.5</v>
      </c>
      <c r="J153" t="s">
        <v>481</v>
      </c>
    </row>
    <row r="154" spans="1:10">
      <c r="A154" t="str">
        <f t="shared" si="2"/>
        <v>Шевелева ИннаЖ35</v>
      </c>
      <c r="B154" s="3">
        <v>5</v>
      </c>
      <c r="C154" t="s">
        <v>185</v>
      </c>
      <c r="D154" t="s">
        <v>512</v>
      </c>
      <c r="E154">
        <v>1985</v>
      </c>
      <c r="F154" t="s">
        <v>172</v>
      </c>
      <c r="G154" s="4">
        <v>1.5416666666666667E-2</v>
      </c>
      <c r="H154">
        <v>5</v>
      </c>
      <c r="I154" s="5">
        <v>177.1</v>
      </c>
      <c r="J154" t="s">
        <v>481</v>
      </c>
    </row>
    <row r="155" spans="1:10">
      <c r="A155" t="str">
        <f t="shared" si="2"/>
        <v>Зверева ТатьянаЖ35</v>
      </c>
      <c r="B155" s="3">
        <v>6</v>
      </c>
      <c r="C155" t="s">
        <v>195</v>
      </c>
      <c r="D155" t="s">
        <v>16</v>
      </c>
      <c r="E155">
        <v>1988</v>
      </c>
      <c r="F155" t="s">
        <v>14</v>
      </c>
      <c r="G155" s="4">
        <v>1.5520833333333333E-2</v>
      </c>
      <c r="H155">
        <v>6</v>
      </c>
      <c r="I155" s="5">
        <v>176.3</v>
      </c>
      <c r="J155" t="s">
        <v>481</v>
      </c>
    </row>
    <row r="156" spans="1:10">
      <c r="A156" t="str">
        <f t="shared" si="2"/>
        <v>Заенцева ТатьянаЖ35</v>
      </c>
      <c r="B156" s="3">
        <v>7</v>
      </c>
      <c r="C156" t="s">
        <v>176</v>
      </c>
      <c r="D156" t="s">
        <v>27</v>
      </c>
      <c r="E156">
        <v>1985</v>
      </c>
      <c r="F156" t="s">
        <v>14</v>
      </c>
      <c r="G156" s="4">
        <v>1.5532407407407406E-2</v>
      </c>
      <c r="H156">
        <v>7</v>
      </c>
      <c r="I156" s="5">
        <v>176.2</v>
      </c>
      <c r="J156" t="s">
        <v>481</v>
      </c>
    </row>
    <row r="157" spans="1:10">
      <c r="A157" t="str">
        <f t="shared" si="2"/>
        <v>Репина ЕкатеринаЖ35</v>
      </c>
      <c r="B157" s="3">
        <v>8</v>
      </c>
      <c r="C157" t="s">
        <v>183</v>
      </c>
      <c r="D157" t="s">
        <v>16</v>
      </c>
      <c r="E157">
        <v>1985</v>
      </c>
      <c r="F157" t="s">
        <v>14</v>
      </c>
      <c r="G157" s="4">
        <v>1.6736111111111111E-2</v>
      </c>
      <c r="H157">
        <v>8</v>
      </c>
      <c r="I157" s="5">
        <v>166.6</v>
      </c>
      <c r="J157" t="s">
        <v>481</v>
      </c>
    </row>
    <row r="158" spans="1:10">
      <c r="A158" t="str">
        <f t="shared" si="2"/>
        <v>Кальницкая ГалинаЖ35</v>
      </c>
      <c r="B158" s="3">
        <v>9</v>
      </c>
      <c r="C158" t="s">
        <v>179</v>
      </c>
      <c r="D158" t="s">
        <v>19</v>
      </c>
      <c r="E158">
        <v>1982</v>
      </c>
      <c r="F158" t="s">
        <v>14</v>
      </c>
      <c r="G158" s="4">
        <v>1.6921296296296299E-2</v>
      </c>
      <c r="H158">
        <v>9</v>
      </c>
      <c r="I158" s="5">
        <v>165.1</v>
      </c>
      <c r="J158" t="s">
        <v>481</v>
      </c>
    </row>
    <row r="159" spans="1:10">
      <c r="A159" t="str">
        <f t="shared" si="2"/>
        <v>Лозинская ЮлияЖ35</v>
      </c>
      <c r="B159" s="3">
        <v>10</v>
      </c>
      <c r="C159" t="s">
        <v>177</v>
      </c>
      <c r="D159" t="s">
        <v>31</v>
      </c>
      <c r="E159">
        <v>1979</v>
      </c>
      <c r="F159" t="s">
        <v>14</v>
      </c>
      <c r="G159" s="4">
        <v>1.712962962962963E-2</v>
      </c>
      <c r="H159">
        <v>10</v>
      </c>
      <c r="I159" s="5">
        <v>163.5</v>
      </c>
      <c r="J159" t="s">
        <v>481</v>
      </c>
    </row>
    <row r="160" spans="1:10">
      <c r="A160" t="str">
        <f t="shared" si="2"/>
        <v>Лыскова ИринаЖ35</v>
      </c>
      <c r="B160" s="3">
        <v>11</v>
      </c>
      <c r="C160" t="s">
        <v>186</v>
      </c>
      <c r="D160" t="s">
        <v>52</v>
      </c>
      <c r="E160">
        <v>1983</v>
      </c>
      <c r="F160" t="s">
        <v>14</v>
      </c>
      <c r="G160" s="4">
        <v>1.9270833333333334E-2</v>
      </c>
      <c r="H160">
        <v>11</v>
      </c>
      <c r="I160" s="5">
        <v>146.4</v>
      </c>
      <c r="J160" t="s">
        <v>481</v>
      </c>
    </row>
    <row r="161" spans="1:10">
      <c r="A161" t="str">
        <f t="shared" si="2"/>
        <v>Назарова ЛюдмилаЖ35</v>
      </c>
      <c r="B161" s="3">
        <v>12</v>
      </c>
      <c r="C161" t="s">
        <v>184</v>
      </c>
      <c r="D161" t="s">
        <v>31</v>
      </c>
      <c r="E161">
        <v>1983</v>
      </c>
      <c r="F161" t="s">
        <v>14</v>
      </c>
      <c r="G161" s="4">
        <v>1.9594907407407405E-2</v>
      </c>
      <c r="H161">
        <v>12</v>
      </c>
      <c r="I161" s="5">
        <v>143.80000000000001</v>
      </c>
      <c r="J161" t="s">
        <v>481</v>
      </c>
    </row>
    <row r="162" spans="1:10">
      <c r="A162" t="str">
        <f t="shared" si="2"/>
        <v>Свиридова ЛюбовьЖ35</v>
      </c>
      <c r="B162" s="3">
        <v>13</v>
      </c>
      <c r="C162" t="s">
        <v>192</v>
      </c>
      <c r="D162" t="s">
        <v>71</v>
      </c>
      <c r="E162">
        <v>1981</v>
      </c>
      <c r="F162" t="s">
        <v>14</v>
      </c>
      <c r="G162" s="4">
        <v>2.0995370370370373E-2</v>
      </c>
      <c r="H162">
        <v>13</v>
      </c>
      <c r="I162" s="5">
        <v>132.69999999999999</v>
      </c>
      <c r="J162" t="s">
        <v>481</v>
      </c>
    </row>
    <row r="163" spans="1:10">
      <c r="A163" t="str">
        <f t="shared" si="2"/>
        <v>Коноплева ИринаЖ35</v>
      </c>
      <c r="B163" s="3">
        <v>14</v>
      </c>
      <c r="C163" t="s">
        <v>193</v>
      </c>
      <c r="D163" t="s">
        <v>22</v>
      </c>
      <c r="E163">
        <v>1981</v>
      </c>
      <c r="F163" t="s">
        <v>14</v>
      </c>
      <c r="G163" s="4">
        <v>2.3171296296296297E-2</v>
      </c>
      <c r="H163">
        <v>14</v>
      </c>
      <c r="I163" s="5">
        <v>115.3</v>
      </c>
      <c r="J163" t="s">
        <v>481</v>
      </c>
    </row>
    <row r="164" spans="1:10">
      <c r="A164" t="str">
        <f t="shared" si="2"/>
        <v>Савельева ИринаЖ35</v>
      </c>
      <c r="B164" s="3">
        <v>15</v>
      </c>
      <c r="C164" t="s">
        <v>524</v>
      </c>
      <c r="D164" t="s">
        <v>31</v>
      </c>
      <c r="E164">
        <v>1987</v>
      </c>
      <c r="F164" t="s">
        <v>14</v>
      </c>
      <c r="G164" t="s">
        <v>732</v>
      </c>
      <c r="I164" s="5">
        <v>0</v>
      </c>
      <c r="J164" t="s">
        <v>481</v>
      </c>
    </row>
    <row r="165" spans="1:10">
      <c r="A165" t="str">
        <f t="shared" si="2"/>
        <v>Сигаева ИринаЖ35</v>
      </c>
      <c r="B165" s="3">
        <v>16</v>
      </c>
      <c r="C165" t="s">
        <v>187</v>
      </c>
      <c r="D165" t="s">
        <v>31</v>
      </c>
      <c r="E165">
        <v>1986</v>
      </c>
      <c r="F165" t="s">
        <v>14</v>
      </c>
      <c r="G165" t="s">
        <v>732</v>
      </c>
      <c r="I165" s="5">
        <v>0</v>
      </c>
      <c r="J165" t="s">
        <v>481</v>
      </c>
    </row>
    <row r="166" spans="1:10">
      <c r="A166" t="str">
        <f t="shared" si="2"/>
        <v/>
      </c>
      <c r="I166" s="5"/>
    </row>
    <row r="167" spans="1:10" ht="22.8">
      <c r="A167" t="str">
        <f t="shared" si="2"/>
        <v/>
      </c>
      <c r="B167" s="1" t="s">
        <v>480</v>
      </c>
      <c r="I167" s="5"/>
    </row>
    <row r="168" spans="1:10">
      <c r="A168" t="str">
        <f t="shared" si="2"/>
        <v/>
      </c>
      <c r="I168" s="5"/>
    </row>
    <row r="169" spans="1:10">
      <c r="A169" t="str">
        <f t="shared" si="2"/>
        <v>Фамилия, имя</v>
      </c>
      <c r="B169" s="2" t="s">
        <v>0</v>
      </c>
      <c r="C169" t="s">
        <v>1</v>
      </c>
      <c r="D169" t="s">
        <v>2</v>
      </c>
      <c r="E169" t="s">
        <v>3</v>
      </c>
      <c r="F169" t="s">
        <v>4</v>
      </c>
      <c r="G169" t="s">
        <v>5</v>
      </c>
      <c r="H169" t="s">
        <v>6</v>
      </c>
      <c r="I169" s="5" t="s">
        <v>7</v>
      </c>
    </row>
    <row r="170" spans="1:10">
      <c r="A170" t="str">
        <f t="shared" si="2"/>
        <v>Волкова ТатьянаЖ55</v>
      </c>
      <c r="B170" s="3">
        <v>1</v>
      </c>
      <c r="C170" t="s">
        <v>525</v>
      </c>
      <c r="D170" t="s">
        <v>512</v>
      </c>
      <c r="E170">
        <v>1969</v>
      </c>
      <c r="F170" t="s">
        <v>14</v>
      </c>
      <c r="G170" s="4">
        <v>1.6423611111111111E-2</v>
      </c>
      <c r="H170">
        <v>1</v>
      </c>
      <c r="I170" s="5">
        <v>200</v>
      </c>
      <c r="J170" t="s">
        <v>480</v>
      </c>
    </row>
    <row r="171" spans="1:10">
      <c r="A171" t="str">
        <f t="shared" si="2"/>
        <v>Патрина НадеждаЖ55</v>
      </c>
      <c r="B171" s="3">
        <v>2</v>
      </c>
      <c r="C171" t="s">
        <v>526</v>
      </c>
      <c r="D171" t="s">
        <v>512</v>
      </c>
      <c r="E171">
        <v>1968</v>
      </c>
      <c r="F171" t="s">
        <v>14</v>
      </c>
      <c r="G171" s="4">
        <v>1.667824074074074E-2</v>
      </c>
      <c r="H171">
        <v>2</v>
      </c>
      <c r="I171" s="5">
        <v>198.4</v>
      </c>
      <c r="J171" t="s">
        <v>480</v>
      </c>
    </row>
    <row r="172" spans="1:10">
      <c r="A172" t="str">
        <f t="shared" si="2"/>
        <v>Головина ГалинаЖ55</v>
      </c>
      <c r="B172" s="3">
        <v>3</v>
      </c>
      <c r="C172" t="s">
        <v>197</v>
      </c>
      <c r="D172" t="s">
        <v>31</v>
      </c>
      <c r="E172">
        <v>1970</v>
      </c>
      <c r="F172" t="s">
        <v>35</v>
      </c>
      <c r="G172" s="4">
        <v>1.8831018518518518E-2</v>
      </c>
      <c r="H172">
        <v>3</v>
      </c>
      <c r="I172" s="5">
        <v>185.3</v>
      </c>
      <c r="J172" t="s">
        <v>480</v>
      </c>
    </row>
    <row r="173" spans="1:10">
      <c r="A173" t="str">
        <f t="shared" si="2"/>
        <v>Дурнова ЕленаЖ55</v>
      </c>
      <c r="B173" s="3">
        <v>4</v>
      </c>
      <c r="C173" t="s">
        <v>198</v>
      </c>
      <c r="D173" t="s">
        <v>512</v>
      </c>
      <c r="E173">
        <v>1964</v>
      </c>
      <c r="F173" t="s">
        <v>14</v>
      </c>
      <c r="G173" s="4">
        <v>2.0347222222222221E-2</v>
      </c>
      <c r="H173">
        <v>4</v>
      </c>
      <c r="I173" s="5">
        <v>176.1</v>
      </c>
      <c r="J173" t="s">
        <v>480</v>
      </c>
    </row>
    <row r="174" spans="1:10">
      <c r="A174" t="str">
        <f t="shared" si="2"/>
        <v>Молоткова НинаЖ55</v>
      </c>
      <c r="B174" s="3">
        <v>5</v>
      </c>
      <c r="C174" t="s">
        <v>527</v>
      </c>
      <c r="D174" t="s">
        <v>13</v>
      </c>
      <c r="E174">
        <v>1954</v>
      </c>
      <c r="F174" t="s">
        <v>127</v>
      </c>
      <c r="G174" s="4">
        <v>2.6284722222222223E-2</v>
      </c>
      <c r="H174">
        <v>5</v>
      </c>
      <c r="I174" s="5">
        <v>139.9</v>
      </c>
      <c r="J174" t="s">
        <v>480</v>
      </c>
    </row>
    <row r="175" spans="1:10">
      <c r="A175" t="str">
        <f t="shared" si="2"/>
        <v/>
      </c>
      <c r="I175" s="5"/>
    </row>
    <row r="176" spans="1:10" ht="22.8">
      <c r="A176" t="str">
        <f t="shared" si="2"/>
        <v/>
      </c>
      <c r="B176" s="1" t="s">
        <v>479</v>
      </c>
      <c r="I176" s="5"/>
    </row>
    <row r="177" spans="1:10">
      <c r="A177" t="str">
        <f t="shared" si="2"/>
        <v/>
      </c>
      <c r="I177" s="5"/>
    </row>
    <row r="178" spans="1:10">
      <c r="A178" t="str">
        <f t="shared" si="2"/>
        <v>Фамилия, имя</v>
      </c>
      <c r="B178" s="2" t="s">
        <v>0</v>
      </c>
      <c r="C178" t="s">
        <v>1</v>
      </c>
      <c r="D178" t="s">
        <v>2</v>
      </c>
      <c r="E178" t="s">
        <v>3</v>
      </c>
      <c r="F178" t="s">
        <v>4</v>
      </c>
      <c r="G178" t="s">
        <v>5</v>
      </c>
      <c r="H178" t="s">
        <v>6</v>
      </c>
      <c r="I178" s="5" t="s">
        <v>7</v>
      </c>
    </row>
    <row r="179" spans="1:10">
      <c r="A179" t="str">
        <f t="shared" si="2"/>
        <v>Кустова МарияЖ21</v>
      </c>
      <c r="B179" s="3">
        <v>1</v>
      </c>
      <c r="C179" t="s">
        <v>200</v>
      </c>
      <c r="D179" t="s">
        <v>19</v>
      </c>
      <c r="E179">
        <v>2005</v>
      </c>
      <c r="F179" t="s">
        <v>172</v>
      </c>
      <c r="G179" s="4">
        <v>1.283564814814815E-2</v>
      </c>
      <c r="H179">
        <v>1</v>
      </c>
      <c r="I179" s="5">
        <v>200</v>
      </c>
      <c r="J179" t="s">
        <v>479</v>
      </c>
    </row>
    <row r="180" spans="1:10">
      <c r="A180" t="str">
        <f t="shared" si="2"/>
        <v>Сальникова ЛилияЖ21</v>
      </c>
      <c r="B180" s="3">
        <v>2</v>
      </c>
      <c r="C180" t="s">
        <v>528</v>
      </c>
      <c r="D180" t="s">
        <v>71</v>
      </c>
      <c r="E180">
        <v>1998</v>
      </c>
      <c r="F180" t="s">
        <v>172</v>
      </c>
      <c r="G180" s="4">
        <v>1.283564814814815E-2</v>
      </c>
      <c r="H180">
        <v>2</v>
      </c>
      <c r="I180" s="5">
        <v>199.9</v>
      </c>
      <c r="J180" t="s">
        <v>479</v>
      </c>
    </row>
    <row r="181" spans="1:10">
      <c r="A181" t="str">
        <f t="shared" si="2"/>
        <v>Курова АнастасияЖ21</v>
      </c>
      <c r="B181" s="3">
        <v>3</v>
      </c>
      <c r="C181" t="s">
        <v>529</v>
      </c>
      <c r="D181" t="s">
        <v>31</v>
      </c>
      <c r="E181">
        <v>2004</v>
      </c>
      <c r="F181" t="s">
        <v>172</v>
      </c>
      <c r="G181" s="4">
        <v>1.2997685185185183E-2</v>
      </c>
      <c r="H181">
        <v>3</v>
      </c>
      <c r="I181" s="5">
        <v>198.7</v>
      </c>
      <c r="J181" t="s">
        <v>479</v>
      </c>
    </row>
    <row r="182" spans="1:10">
      <c r="A182" t="str">
        <f t="shared" si="2"/>
        <v>Державина АннаЖ21</v>
      </c>
      <c r="B182" s="3">
        <v>4</v>
      </c>
      <c r="C182" t="s">
        <v>530</v>
      </c>
      <c r="D182" t="s">
        <v>71</v>
      </c>
      <c r="E182">
        <v>1990</v>
      </c>
      <c r="F182" t="s">
        <v>172</v>
      </c>
      <c r="G182" s="4">
        <v>1.4016203703703704E-2</v>
      </c>
      <c r="H182">
        <v>4</v>
      </c>
      <c r="I182" s="5">
        <v>190.7</v>
      </c>
      <c r="J182" t="s">
        <v>479</v>
      </c>
    </row>
    <row r="183" spans="1:10">
      <c r="A183" t="str">
        <f t="shared" si="2"/>
        <v>Лазарева ИринаЖ21</v>
      </c>
      <c r="B183" s="3">
        <v>5</v>
      </c>
      <c r="C183" t="s">
        <v>203</v>
      </c>
      <c r="D183" t="s">
        <v>52</v>
      </c>
      <c r="E183">
        <v>2000</v>
      </c>
      <c r="F183" t="s">
        <v>172</v>
      </c>
      <c r="G183" s="4">
        <v>1.4282407407407409E-2</v>
      </c>
      <c r="H183">
        <v>5</v>
      </c>
      <c r="I183" s="5">
        <v>188.7</v>
      </c>
      <c r="J183" t="s">
        <v>479</v>
      </c>
    </row>
    <row r="184" spans="1:10">
      <c r="A184" t="str">
        <f t="shared" si="2"/>
        <v>Шамарина ЕкатеринаЖ21</v>
      </c>
      <c r="B184" s="3">
        <v>6</v>
      </c>
      <c r="C184" t="s">
        <v>201</v>
      </c>
      <c r="D184" t="s">
        <v>19</v>
      </c>
      <c r="E184">
        <v>2004</v>
      </c>
      <c r="F184" t="s">
        <v>127</v>
      </c>
      <c r="G184" s="4">
        <v>1.4374999999999999E-2</v>
      </c>
      <c r="H184">
        <v>6</v>
      </c>
      <c r="I184" s="5">
        <v>187.9</v>
      </c>
      <c r="J184" t="s">
        <v>479</v>
      </c>
    </row>
    <row r="185" spans="1:10">
      <c r="A185" t="str">
        <f t="shared" si="2"/>
        <v>Зеленина ЛидияЖ21</v>
      </c>
      <c r="B185" s="3">
        <v>7</v>
      </c>
      <c r="C185" t="s">
        <v>204</v>
      </c>
      <c r="D185" t="s">
        <v>94</v>
      </c>
      <c r="E185">
        <v>1994</v>
      </c>
      <c r="F185" t="s">
        <v>35</v>
      </c>
      <c r="G185" s="4">
        <v>1.5532407407407406E-2</v>
      </c>
      <c r="H185">
        <v>7</v>
      </c>
      <c r="I185" s="5">
        <v>178.9</v>
      </c>
      <c r="J185" t="s">
        <v>479</v>
      </c>
    </row>
    <row r="186" spans="1:10">
      <c r="A186" t="str">
        <f t="shared" si="2"/>
        <v>Фомина АнастасияЖ21</v>
      </c>
      <c r="B186" s="3">
        <v>8</v>
      </c>
      <c r="C186" t="s">
        <v>205</v>
      </c>
      <c r="D186" t="s">
        <v>52</v>
      </c>
      <c r="E186">
        <v>1999</v>
      </c>
      <c r="F186" t="s">
        <v>127</v>
      </c>
      <c r="G186" s="4">
        <v>1.636574074074074E-2</v>
      </c>
      <c r="H186">
        <v>8</v>
      </c>
      <c r="I186" s="5">
        <v>172.5</v>
      </c>
      <c r="J186" t="s">
        <v>479</v>
      </c>
    </row>
    <row r="187" spans="1:10">
      <c r="A187" t="str">
        <f t="shared" si="2"/>
        <v>Леонтьева ЕленаЖ21</v>
      </c>
      <c r="B187" s="3">
        <v>9</v>
      </c>
      <c r="C187" t="s">
        <v>207</v>
      </c>
      <c r="D187" t="s">
        <v>27</v>
      </c>
      <c r="E187">
        <v>2001</v>
      </c>
      <c r="F187" t="s">
        <v>172</v>
      </c>
      <c r="G187" s="4">
        <v>1.6435185185185188E-2</v>
      </c>
      <c r="H187">
        <v>9</v>
      </c>
      <c r="I187" s="5">
        <v>171.9</v>
      </c>
      <c r="J187" t="s">
        <v>479</v>
      </c>
    </row>
    <row r="188" spans="1:10">
      <c r="A188" t="str">
        <f t="shared" si="2"/>
        <v>Гладких КсенияЖ21</v>
      </c>
      <c r="B188" s="3">
        <v>10</v>
      </c>
      <c r="C188" t="s">
        <v>531</v>
      </c>
      <c r="D188" t="s">
        <v>31</v>
      </c>
      <c r="E188">
        <v>2004</v>
      </c>
      <c r="F188" t="s">
        <v>127</v>
      </c>
      <c r="G188" s="4">
        <v>1.6701388888888887E-2</v>
      </c>
      <c r="H188">
        <v>10</v>
      </c>
      <c r="I188" s="5">
        <v>169.8</v>
      </c>
      <c r="J188" t="s">
        <v>479</v>
      </c>
    </row>
    <row r="189" spans="1:10">
      <c r="A189" t="str">
        <f t="shared" si="2"/>
        <v>Кирилова АнгелинаЖ21</v>
      </c>
      <c r="B189" s="3">
        <v>11</v>
      </c>
      <c r="C189" t="s">
        <v>532</v>
      </c>
      <c r="D189" t="s">
        <v>52</v>
      </c>
      <c r="E189">
        <v>2005</v>
      </c>
      <c r="F189" t="s">
        <v>35</v>
      </c>
      <c r="G189" s="4">
        <v>1.7835648148148149E-2</v>
      </c>
      <c r="H189">
        <v>11</v>
      </c>
      <c r="I189" s="5">
        <v>161</v>
      </c>
      <c r="J189" t="s">
        <v>479</v>
      </c>
    </row>
    <row r="190" spans="1:10">
      <c r="A190" t="str">
        <f t="shared" si="2"/>
        <v>Дудченко ИннаЖ21</v>
      </c>
      <c r="B190" s="3">
        <v>12</v>
      </c>
      <c r="C190" t="s">
        <v>533</v>
      </c>
      <c r="D190" t="s">
        <v>19</v>
      </c>
      <c r="E190">
        <v>2005</v>
      </c>
      <c r="F190" t="s">
        <v>14</v>
      </c>
      <c r="G190" s="4">
        <v>1.9259259259259261E-2</v>
      </c>
      <c r="H190">
        <v>12</v>
      </c>
      <c r="I190" s="5">
        <v>149.9</v>
      </c>
      <c r="J190" t="s">
        <v>479</v>
      </c>
    </row>
    <row r="191" spans="1:10">
      <c r="A191" t="str">
        <f t="shared" si="2"/>
        <v>Раздымалина НатальяЖ21</v>
      </c>
      <c r="B191" s="3">
        <v>13</v>
      </c>
      <c r="C191" t="s">
        <v>210</v>
      </c>
      <c r="D191" t="s">
        <v>52</v>
      </c>
      <c r="E191">
        <v>1999</v>
      </c>
      <c r="F191" t="s">
        <v>127</v>
      </c>
      <c r="G191" s="4">
        <v>2.2326388888888885E-2</v>
      </c>
      <c r="H191">
        <v>13</v>
      </c>
      <c r="I191" s="5">
        <v>126</v>
      </c>
      <c r="J191" t="s">
        <v>479</v>
      </c>
    </row>
    <row r="192" spans="1:10">
      <c r="A192" t="str">
        <f t="shared" si="2"/>
        <v>Мелихова АнастасияЖ21</v>
      </c>
      <c r="B192" s="3">
        <v>14</v>
      </c>
      <c r="C192" t="s">
        <v>211</v>
      </c>
      <c r="D192" t="s">
        <v>49</v>
      </c>
      <c r="E192">
        <v>2005</v>
      </c>
      <c r="F192" t="s">
        <v>39</v>
      </c>
      <c r="G192" s="4">
        <v>2.2523148148148143E-2</v>
      </c>
      <c r="H192">
        <v>14</v>
      </c>
      <c r="I192" s="5">
        <v>124.5</v>
      </c>
      <c r="J192" t="s">
        <v>479</v>
      </c>
    </row>
    <row r="193" spans="1:10">
      <c r="A193" t="str">
        <f t="shared" si="2"/>
        <v>Чавкина ЕлизаветаЖ21</v>
      </c>
      <c r="B193" s="3">
        <v>15</v>
      </c>
      <c r="C193" t="s">
        <v>212</v>
      </c>
      <c r="D193" t="s">
        <v>49</v>
      </c>
      <c r="E193">
        <v>2004</v>
      </c>
      <c r="F193" t="s">
        <v>14</v>
      </c>
      <c r="G193" s="4">
        <v>2.2962962962962966E-2</v>
      </c>
      <c r="H193">
        <v>15</v>
      </c>
      <c r="I193" s="5">
        <v>121.1</v>
      </c>
      <c r="J193" t="s">
        <v>479</v>
      </c>
    </row>
    <row r="194" spans="1:10">
      <c r="A194" t="str">
        <f t="shared" si="2"/>
        <v/>
      </c>
      <c r="I194" s="5"/>
    </row>
    <row r="195" spans="1:10" ht="22.8">
      <c r="A195" t="str">
        <f t="shared" si="2"/>
        <v/>
      </c>
      <c r="B195" s="1" t="s">
        <v>591</v>
      </c>
      <c r="I195" s="5"/>
    </row>
    <row r="196" spans="1:10">
      <c r="A196" t="str">
        <f t="shared" si="2"/>
        <v/>
      </c>
      <c r="I196" s="5"/>
    </row>
    <row r="197" spans="1:10">
      <c r="A197" t="str">
        <f t="shared" ref="A197:A260" si="3">C197&amp;J197</f>
        <v>Фамилия, имя</v>
      </c>
      <c r="B197" s="2" t="s">
        <v>0</v>
      </c>
      <c r="C197" t="s">
        <v>1</v>
      </c>
      <c r="D197" t="s">
        <v>2</v>
      </c>
      <c r="E197" t="s">
        <v>3</v>
      </c>
      <c r="F197" t="s">
        <v>4</v>
      </c>
      <c r="G197" t="s">
        <v>5</v>
      </c>
      <c r="H197" t="s">
        <v>6</v>
      </c>
      <c r="I197" s="5" t="s">
        <v>7</v>
      </c>
    </row>
    <row r="198" spans="1:10">
      <c r="A198" t="str">
        <f t="shared" si="3"/>
        <v>Хабаров ИванМ10</v>
      </c>
      <c r="B198" s="3">
        <v>1</v>
      </c>
      <c r="C198" t="s">
        <v>216</v>
      </c>
      <c r="D198" t="s">
        <v>22</v>
      </c>
      <c r="E198">
        <v>2016</v>
      </c>
      <c r="F198" t="s">
        <v>20</v>
      </c>
      <c r="G198" s="4">
        <v>1.1423611111111112E-2</v>
      </c>
      <c r="H198">
        <v>1</v>
      </c>
      <c r="I198" s="5">
        <v>200</v>
      </c>
      <c r="J198" t="s">
        <v>591</v>
      </c>
    </row>
    <row r="199" spans="1:10">
      <c r="A199" t="str">
        <f t="shared" si="3"/>
        <v>Ходяков ИльяМ10</v>
      </c>
      <c r="B199" s="3">
        <v>2</v>
      </c>
      <c r="C199" t="s">
        <v>219</v>
      </c>
      <c r="D199" t="s">
        <v>19</v>
      </c>
      <c r="E199">
        <v>2015</v>
      </c>
      <c r="F199" t="s">
        <v>10</v>
      </c>
      <c r="G199" s="4">
        <v>1.2442129629629629E-2</v>
      </c>
      <c r="H199">
        <v>2</v>
      </c>
      <c r="I199" s="5">
        <v>191</v>
      </c>
      <c r="J199" t="s">
        <v>591</v>
      </c>
    </row>
    <row r="200" spans="1:10">
      <c r="A200" t="str">
        <f t="shared" si="3"/>
        <v>Малий ЯрославМ10</v>
      </c>
      <c r="B200" s="3">
        <v>3</v>
      </c>
      <c r="C200" t="s">
        <v>225</v>
      </c>
      <c r="D200" t="s">
        <v>19</v>
      </c>
      <c r="E200">
        <v>2015</v>
      </c>
      <c r="F200" t="s">
        <v>28</v>
      </c>
      <c r="G200" s="4">
        <v>1.275462962962963E-2</v>
      </c>
      <c r="H200">
        <v>3</v>
      </c>
      <c r="I200" s="5">
        <v>188.3</v>
      </c>
      <c r="J200" t="s">
        <v>591</v>
      </c>
    </row>
    <row r="201" spans="1:10">
      <c r="A201" t="str">
        <f t="shared" si="3"/>
        <v>Куликов ГавриилМ10</v>
      </c>
      <c r="B201" s="3">
        <v>4</v>
      </c>
      <c r="C201" t="s">
        <v>220</v>
      </c>
      <c r="D201" t="s">
        <v>52</v>
      </c>
      <c r="E201">
        <v>2015</v>
      </c>
      <c r="F201" t="s">
        <v>20</v>
      </c>
      <c r="G201" s="4">
        <v>1.3125E-2</v>
      </c>
      <c r="H201">
        <v>4</v>
      </c>
      <c r="I201" s="5">
        <v>185</v>
      </c>
      <c r="J201" t="s">
        <v>591</v>
      </c>
    </row>
    <row r="202" spans="1:10">
      <c r="A202" t="str">
        <f t="shared" si="3"/>
        <v>Есиков АндрейМ10</v>
      </c>
      <c r="B202" s="3">
        <v>5</v>
      </c>
      <c r="C202" t="s">
        <v>223</v>
      </c>
      <c r="D202" t="s">
        <v>49</v>
      </c>
      <c r="E202">
        <v>2015</v>
      </c>
      <c r="F202" t="s">
        <v>14</v>
      </c>
      <c r="G202" s="4">
        <v>1.3425925925925924E-2</v>
      </c>
      <c r="H202">
        <v>5</v>
      </c>
      <c r="I202" s="5">
        <v>182.4</v>
      </c>
      <c r="J202" t="s">
        <v>591</v>
      </c>
    </row>
    <row r="203" spans="1:10">
      <c r="A203" t="str">
        <f t="shared" si="3"/>
        <v>Апалихин ЯрославМ10</v>
      </c>
      <c r="B203" s="3">
        <v>6</v>
      </c>
      <c r="C203" t="s">
        <v>229</v>
      </c>
      <c r="D203" t="s">
        <v>22</v>
      </c>
      <c r="E203">
        <v>2015</v>
      </c>
      <c r="F203" t="s">
        <v>10</v>
      </c>
      <c r="G203" s="4">
        <v>1.3530092592592594E-2</v>
      </c>
      <c r="H203">
        <v>6</v>
      </c>
      <c r="I203" s="5">
        <v>181.5</v>
      </c>
      <c r="J203" t="s">
        <v>591</v>
      </c>
    </row>
    <row r="204" spans="1:10">
      <c r="A204" t="str">
        <f t="shared" si="3"/>
        <v>Тараненко ПлатонМ10</v>
      </c>
      <c r="B204" s="3">
        <v>7</v>
      </c>
      <c r="C204" t="s">
        <v>218</v>
      </c>
      <c r="D204" t="s">
        <v>71</v>
      </c>
      <c r="E204">
        <v>2015</v>
      </c>
      <c r="F204" t="s">
        <v>20</v>
      </c>
      <c r="G204" s="4">
        <v>1.3622685185185184E-2</v>
      </c>
      <c r="H204">
        <v>7</v>
      </c>
      <c r="I204" s="5">
        <v>180.7</v>
      </c>
      <c r="J204" t="s">
        <v>591</v>
      </c>
    </row>
    <row r="205" spans="1:10">
      <c r="A205" t="str">
        <f t="shared" si="3"/>
        <v>Лебедев ДаниилМ10</v>
      </c>
      <c r="B205" s="3">
        <v>8</v>
      </c>
      <c r="C205" t="s">
        <v>222</v>
      </c>
      <c r="D205" t="s">
        <v>9</v>
      </c>
      <c r="E205">
        <v>2015</v>
      </c>
      <c r="F205" t="s">
        <v>14</v>
      </c>
      <c r="G205" s="4">
        <v>1.3692129629629629E-2</v>
      </c>
      <c r="H205">
        <v>8</v>
      </c>
      <c r="I205" s="5">
        <v>180.1</v>
      </c>
      <c r="J205" t="s">
        <v>591</v>
      </c>
    </row>
    <row r="206" spans="1:10">
      <c r="A206" t="str">
        <f t="shared" si="3"/>
        <v>Ефремов ТихонМ10</v>
      </c>
      <c r="B206" s="3">
        <v>9</v>
      </c>
      <c r="C206" t="s">
        <v>228</v>
      </c>
      <c r="D206" t="s">
        <v>52</v>
      </c>
      <c r="E206">
        <v>2015</v>
      </c>
      <c r="F206" t="s">
        <v>14</v>
      </c>
      <c r="G206" s="4">
        <v>1.4502314814814815E-2</v>
      </c>
      <c r="H206">
        <v>9</v>
      </c>
      <c r="I206" s="5">
        <v>173</v>
      </c>
      <c r="J206" t="s">
        <v>591</v>
      </c>
    </row>
    <row r="207" spans="1:10">
      <c r="A207" t="str">
        <f t="shared" si="3"/>
        <v>Кисляков ЯрославМ10</v>
      </c>
      <c r="B207" s="3">
        <v>10</v>
      </c>
      <c r="C207" t="s">
        <v>242</v>
      </c>
      <c r="D207" t="s">
        <v>31</v>
      </c>
      <c r="E207">
        <v>2016</v>
      </c>
      <c r="F207" t="s">
        <v>14</v>
      </c>
      <c r="G207" s="4">
        <v>1.4780092592592595E-2</v>
      </c>
      <c r="H207">
        <v>10</v>
      </c>
      <c r="I207" s="5">
        <v>170.6</v>
      </c>
      <c r="J207" t="s">
        <v>591</v>
      </c>
    </row>
    <row r="208" spans="1:10">
      <c r="A208" t="str">
        <f t="shared" si="3"/>
        <v>Тарасов АлександрМ10</v>
      </c>
      <c r="B208" s="3">
        <v>11</v>
      </c>
      <c r="C208" t="s">
        <v>534</v>
      </c>
      <c r="D208" t="s">
        <v>52</v>
      </c>
      <c r="E208">
        <v>2015</v>
      </c>
      <c r="F208" t="s">
        <v>14</v>
      </c>
      <c r="G208" s="4">
        <v>1.5416666666666667E-2</v>
      </c>
      <c r="H208">
        <v>11</v>
      </c>
      <c r="I208" s="5">
        <v>165</v>
      </c>
      <c r="J208" t="s">
        <v>591</v>
      </c>
    </row>
    <row r="209" spans="1:10">
      <c r="A209" t="str">
        <f t="shared" si="3"/>
        <v>Золотухин НиколайМ10</v>
      </c>
      <c r="B209" s="3">
        <v>12</v>
      </c>
      <c r="C209" t="s">
        <v>226</v>
      </c>
      <c r="D209" t="s">
        <v>22</v>
      </c>
      <c r="E209">
        <v>2015</v>
      </c>
      <c r="F209" t="s">
        <v>20</v>
      </c>
      <c r="G209" s="4">
        <v>1.5486111111111112E-2</v>
      </c>
      <c r="H209">
        <v>12</v>
      </c>
      <c r="I209" s="5">
        <v>164.4</v>
      </c>
      <c r="J209" t="s">
        <v>591</v>
      </c>
    </row>
    <row r="210" spans="1:10">
      <c r="A210" t="str">
        <f t="shared" si="3"/>
        <v>Ципин ИванМ10</v>
      </c>
      <c r="B210" s="3">
        <v>13</v>
      </c>
      <c r="C210" t="s">
        <v>217</v>
      </c>
      <c r="D210" t="s">
        <v>9</v>
      </c>
      <c r="E210">
        <v>2015</v>
      </c>
      <c r="F210" t="s">
        <v>14</v>
      </c>
      <c r="G210" s="4">
        <v>1.6192129629629629E-2</v>
      </c>
      <c r="H210">
        <v>13</v>
      </c>
      <c r="I210" s="5">
        <v>158.19999999999999</v>
      </c>
      <c r="J210" t="s">
        <v>591</v>
      </c>
    </row>
    <row r="211" spans="1:10">
      <c r="A211" t="str">
        <f t="shared" si="3"/>
        <v>Пантелеев АлексейМ10</v>
      </c>
      <c r="B211" s="3">
        <v>14</v>
      </c>
      <c r="C211" t="s">
        <v>230</v>
      </c>
      <c r="D211" t="s">
        <v>13</v>
      </c>
      <c r="E211">
        <v>2015</v>
      </c>
      <c r="F211" t="s">
        <v>10</v>
      </c>
      <c r="G211" s="4">
        <v>1.650462962962963E-2</v>
      </c>
      <c r="H211">
        <v>14</v>
      </c>
      <c r="I211" s="5">
        <v>155.5</v>
      </c>
      <c r="J211" t="s">
        <v>591</v>
      </c>
    </row>
    <row r="212" spans="1:10">
      <c r="A212" t="str">
        <f t="shared" si="3"/>
        <v>Худяков МиронМ10</v>
      </c>
      <c r="B212" s="3">
        <v>15</v>
      </c>
      <c r="C212" t="s">
        <v>227</v>
      </c>
      <c r="D212" t="s">
        <v>16</v>
      </c>
      <c r="E212">
        <v>2017</v>
      </c>
      <c r="F212" t="s">
        <v>14</v>
      </c>
      <c r="G212" s="4">
        <v>1.7488425925925925E-2</v>
      </c>
      <c r="H212">
        <v>15</v>
      </c>
      <c r="I212" s="5">
        <v>146.9</v>
      </c>
      <c r="J212" t="s">
        <v>591</v>
      </c>
    </row>
    <row r="213" spans="1:10">
      <c r="A213" t="str">
        <f t="shared" si="3"/>
        <v>Зубриков ТимурМ10</v>
      </c>
      <c r="B213" s="3">
        <v>16</v>
      </c>
      <c r="C213" t="s">
        <v>535</v>
      </c>
      <c r="D213" t="s">
        <v>19</v>
      </c>
      <c r="E213">
        <v>2015</v>
      </c>
      <c r="F213" t="s">
        <v>20</v>
      </c>
      <c r="G213" s="4">
        <v>1.8900462962962963E-2</v>
      </c>
      <c r="H213">
        <v>16</v>
      </c>
      <c r="I213" s="5">
        <v>134.5</v>
      </c>
      <c r="J213" t="s">
        <v>591</v>
      </c>
    </row>
    <row r="214" spans="1:10">
      <c r="A214" t="str">
        <f t="shared" si="3"/>
        <v>Господариков ВладиславМ10</v>
      </c>
      <c r="B214" s="3">
        <v>17</v>
      </c>
      <c r="C214" t="s">
        <v>536</v>
      </c>
      <c r="D214" t="s">
        <v>13</v>
      </c>
      <c r="E214">
        <v>2015</v>
      </c>
      <c r="F214" t="s">
        <v>17</v>
      </c>
      <c r="G214" s="4">
        <v>2.0509259259259258E-2</v>
      </c>
      <c r="H214">
        <v>17</v>
      </c>
      <c r="I214" s="5">
        <v>120.4</v>
      </c>
      <c r="J214" t="s">
        <v>591</v>
      </c>
    </row>
    <row r="215" spans="1:10">
      <c r="A215" t="str">
        <f t="shared" si="3"/>
        <v>Полянский РоманМ10</v>
      </c>
      <c r="B215" s="3">
        <v>18</v>
      </c>
      <c r="C215" t="s">
        <v>235</v>
      </c>
      <c r="D215" t="s">
        <v>31</v>
      </c>
      <c r="E215">
        <v>2016</v>
      </c>
      <c r="F215" t="s">
        <v>14</v>
      </c>
      <c r="G215" s="4">
        <v>2.0543981481481479E-2</v>
      </c>
      <c r="H215">
        <v>18</v>
      </c>
      <c r="I215" s="5">
        <v>120.1</v>
      </c>
      <c r="J215" t="s">
        <v>591</v>
      </c>
    </row>
    <row r="216" spans="1:10">
      <c r="A216" t="str">
        <f t="shared" si="3"/>
        <v>Бакумцев СтепанМ10</v>
      </c>
      <c r="B216" s="3">
        <v>19</v>
      </c>
      <c r="C216" t="s">
        <v>537</v>
      </c>
      <c r="D216" t="s">
        <v>9</v>
      </c>
      <c r="E216">
        <v>2015</v>
      </c>
      <c r="F216" t="s">
        <v>14</v>
      </c>
      <c r="G216" s="4">
        <v>2.8425925925925924E-2</v>
      </c>
      <c r="H216">
        <v>19</v>
      </c>
      <c r="I216" s="5">
        <v>51.16</v>
      </c>
      <c r="J216" t="s">
        <v>591</v>
      </c>
    </row>
    <row r="217" spans="1:10">
      <c r="A217" t="str">
        <f t="shared" si="3"/>
        <v>Катанов СеменМ10</v>
      </c>
      <c r="B217" s="3">
        <v>20</v>
      </c>
      <c r="C217" t="s">
        <v>233</v>
      </c>
      <c r="D217" t="s">
        <v>9</v>
      </c>
      <c r="E217">
        <v>2015</v>
      </c>
      <c r="F217" t="s">
        <v>14</v>
      </c>
      <c r="G217" s="4">
        <v>4.6550925925925919E-2</v>
      </c>
      <c r="H217">
        <v>20</v>
      </c>
      <c r="I217" s="5">
        <v>0</v>
      </c>
      <c r="J217" t="s">
        <v>591</v>
      </c>
    </row>
    <row r="218" spans="1:10">
      <c r="A218" t="str">
        <f t="shared" si="3"/>
        <v>Уразов Егор МаксимМ10</v>
      </c>
      <c r="B218" s="3">
        <v>21</v>
      </c>
      <c r="C218" t="s">
        <v>538</v>
      </c>
      <c r="D218" t="s">
        <v>27</v>
      </c>
      <c r="E218">
        <v>2015</v>
      </c>
      <c r="F218" t="s">
        <v>14</v>
      </c>
      <c r="G218" s="4">
        <v>8.2673611111111114E-2</v>
      </c>
      <c r="H218">
        <v>21</v>
      </c>
      <c r="I218" s="5">
        <v>0</v>
      </c>
      <c r="J218" t="s">
        <v>591</v>
      </c>
    </row>
    <row r="219" spans="1:10">
      <c r="A219" t="str">
        <f t="shared" si="3"/>
        <v>Машков АртемМ10</v>
      </c>
      <c r="B219" s="3">
        <v>22</v>
      </c>
      <c r="C219" t="s">
        <v>619</v>
      </c>
      <c r="D219" t="s">
        <v>9</v>
      </c>
      <c r="E219">
        <v>2015</v>
      </c>
      <c r="F219" t="s">
        <v>14</v>
      </c>
      <c r="G219" t="s">
        <v>732</v>
      </c>
      <c r="I219" s="5">
        <v>0</v>
      </c>
      <c r="J219" t="s">
        <v>591</v>
      </c>
    </row>
    <row r="220" spans="1:10">
      <c r="A220" t="str">
        <f t="shared" si="3"/>
        <v>Староверов ГлебМ10</v>
      </c>
      <c r="B220" s="3">
        <v>23</v>
      </c>
      <c r="C220" t="s">
        <v>539</v>
      </c>
      <c r="D220" t="s">
        <v>9</v>
      </c>
      <c r="E220">
        <v>2015</v>
      </c>
      <c r="F220" t="s">
        <v>14</v>
      </c>
      <c r="G220" t="s">
        <v>732</v>
      </c>
      <c r="I220" s="5">
        <v>0</v>
      </c>
      <c r="J220" t="s">
        <v>591</v>
      </c>
    </row>
    <row r="221" spans="1:10">
      <c r="A221" t="str">
        <f t="shared" si="3"/>
        <v/>
      </c>
      <c r="I221" s="5"/>
    </row>
    <row r="222" spans="1:10" ht="22.8">
      <c r="A222" t="str">
        <f t="shared" si="3"/>
        <v/>
      </c>
      <c r="B222" s="1" t="s">
        <v>478</v>
      </c>
      <c r="I222" s="5"/>
    </row>
    <row r="223" spans="1:10">
      <c r="A223" t="str">
        <f t="shared" si="3"/>
        <v/>
      </c>
      <c r="I223" s="5"/>
    </row>
    <row r="224" spans="1:10">
      <c r="A224" t="str">
        <f t="shared" si="3"/>
        <v>Фамилия, имя</v>
      </c>
      <c r="B224" s="2" t="s">
        <v>0</v>
      </c>
      <c r="C224" t="s">
        <v>1</v>
      </c>
      <c r="D224" t="s">
        <v>2</v>
      </c>
      <c r="E224" t="s">
        <v>3</v>
      </c>
      <c r="F224" t="s">
        <v>4</v>
      </c>
      <c r="G224" t="s">
        <v>5</v>
      </c>
      <c r="H224" t="s">
        <v>6</v>
      </c>
      <c r="I224" s="5" t="s">
        <v>7</v>
      </c>
    </row>
    <row r="225" spans="1:10">
      <c r="A225" t="str">
        <f t="shared" si="3"/>
        <v>Попов ДмитрийМ12</v>
      </c>
      <c r="B225" s="3">
        <v>1</v>
      </c>
      <c r="C225" t="s">
        <v>246</v>
      </c>
      <c r="D225" t="s">
        <v>56</v>
      </c>
      <c r="E225">
        <v>2013</v>
      </c>
      <c r="F225" t="s">
        <v>35</v>
      </c>
      <c r="G225" s="4">
        <v>9.0393518518518522E-3</v>
      </c>
      <c r="H225">
        <v>1</v>
      </c>
      <c r="I225" s="5">
        <v>200</v>
      </c>
      <c r="J225" t="s">
        <v>478</v>
      </c>
    </row>
    <row r="226" spans="1:10">
      <c r="A226" t="str">
        <f t="shared" si="3"/>
        <v>Рудько АлексейМ12</v>
      </c>
      <c r="B226" s="3">
        <v>2</v>
      </c>
      <c r="C226" t="s">
        <v>244</v>
      </c>
      <c r="D226" t="s">
        <v>9</v>
      </c>
      <c r="E226">
        <v>2013</v>
      </c>
      <c r="F226" t="s">
        <v>39</v>
      </c>
      <c r="G226" s="4">
        <v>9.479166666666667E-3</v>
      </c>
      <c r="H226">
        <v>2</v>
      </c>
      <c r="I226" s="5">
        <v>195</v>
      </c>
      <c r="J226" t="s">
        <v>478</v>
      </c>
    </row>
    <row r="227" spans="1:10">
      <c r="A227" t="str">
        <f t="shared" si="3"/>
        <v>Пантелеев ЕлисейМ12</v>
      </c>
      <c r="B227" s="3">
        <v>3</v>
      </c>
      <c r="C227" t="s">
        <v>254</v>
      </c>
      <c r="D227" t="s">
        <v>13</v>
      </c>
      <c r="E227">
        <v>2014</v>
      </c>
      <c r="F227" t="s">
        <v>35</v>
      </c>
      <c r="G227" s="4">
        <v>1.1284722222222222E-2</v>
      </c>
      <c r="H227">
        <v>3</v>
      </c>
      <c r="I227" s="5">
        <v>175.1</v>
      </c>
      <c r="J227" t="s">
        <v>478</v>
      </c>
    </row>
    <row r="228" spans="1:10">
      <c r="A228" t="str">
        <f t="shared" si="3"/>
        <v>Сигаев АндрейМ12</v>
      </c>
      <c r="B228" s="3">
        <v>4</v>
      </c>
      <c r="C228" t="s">
        <v>249</v>
      </c>
      <c r="D228" t="s">
        <v>31</v>
      </c>
      <c r="E228">
        <v>2013</v>
      </c>
      <c r="F228" t="s">
        <v>35</v>
      </c>
      <c r="G228" s="4">
        <v>1.1319444444444444E-2</v>
      </c>
      <c r="H228">
        <v>4</v>
      </c>
      <c r="I228" s="5">
        <v>174.7</v>
      </c>
      <c r="J228" t="s">
        <v>478</v>
      </c>
    </row>
    <row r="229" spans="1:10">
      <c r="A229" t="str">
        <f t="shared" si="3"/>
        <v>Першин РоманМ12</v>
      </c>
      <c r="B229" s="3">
        <v>5</v>
      </c>
      <c r="C229" t="s">
        <v>252</v>
      </c>
      <c r="D229" t="s">
        <v>94</v>
      </c>
      <c r="E229">
        <v>2013</v>
      </c>
      <c r="F229" t="s">
        <v>39</v>
      </c>
      <c r="G229" s="4">
        <v>1.1493055555555555E-2</v>
      </c>
      <c r="H229">
        <v>5</v>
      </c>
      <c r="I229" s="5">
        <v>172.8</v>
      </c>
      <c r="J229" t="s">
        <v>478</v>
      </c>
    </row>
    <row r="230" spans="1:10">
      <c r="A230" t="str">
        <f t="shared" si="3"/>
        <v>Демьяненко ТимурМ12</v>
      </c>
      <c r="B230" s="3">
        <v>6</v>
      </c>
      <c r="C230" t="s">
        <v>260</v>
      </c>
      <c r="D230" t="s">
        <v>56</v>
      </c>
      <c r="E230">
        <v>2014</v>
      </c>
      <c r="F230" t="s">
        <v>10</v>
      </c>
      <c r="G230" s="4">
        <v>1.2013888888888888E-2</v>
      </c>
      <c r="H230">
        <v>6</v>
      </c>
      <c r="I230" s="5">
        <v>167.1</v>
      </c>
      <c r="J230" t="s">
        <v>478</v>
      </c>
    </row>
    <row r="231" spans="1:10">
      <c r="A231" t="str">
        <f t="shared" si="3"/>
        <v>Шашмурин ИльяМ12</v>
      </c>
      <c r="B231" s="3">
        <v>7</v>
      </c>
      <c r="C231" t="s">
        <v>247</v>
      </c>
      <c r="D231" t="s">
        <v>27</v>
      </c>
      <c r="E231">
        <v>2014</v>
      </c>
      <c r="F231" t="s">
        <v>35</v>
      </c>
      <c r="G231" s="4">
        <v>1.2546296296296297E-2</v>
      </c>
      <c r="H231">
        <v>7</v>
      </c>
      <c r="I231" s="5">
        <v>161.19999999999999</v>
      </c>
      <c r="J231" t="s">
        <v>478</v>
      </c>
    </row>
    <row r="232" spans="1:10">
      <c r="A232" t="str">
        <f t="shared" si="3"/>
        <v>Соколовский АндрейМ12</v>
      </c>
      <c r="B232" s="3">
        <v>8</v>
      </c>
      <c r="C232" t="s">
        <v>251</v>
      </c>
      <c r="D232" t="s">
        <v>13</v>
      </c>
      <c r="E232">
        <v>2013</v>
      </c>
      <c r="F232" t="s">
        <v>35</v>
      </c>
      <c r="G232" s="4">
        <v>1.298611111111111E-2</v>
      </c>
      <c r="H232">
        <v>8</v>
      </c>
      <c r="I232" s="5">
        <v>156.30000000000001</v>
      </c>
      <c r="J232" t="s">
        <v>478</v>
      </c>
    </row>
    <row r="233" spans="1:10">
      <c r="A233" t="str">
        <f t="shared" si="3"/>
        <v>Ишутин ИванМ12</v>
      </c>
      <c r="B233" s="3">
        <v>9</v>
      </c>
      <c r="C233" t="s">
        <v>540</v>
      </c>
      <c r="D233" t="s">
        <v>16</v>
      </c>
      <c r="E233">
        <v>2013</v>
      </c>
      <c r="F233" t="s">
        <v>10</v>
      </c>
      <c r="G233" s="4">
        <v>1.315972222222222E-2</v>
      </c>
      <c r="H233">
        <v>9</v>
      </c>
      <c r="I233" s="5">
        <v>154.4</v>
      </c>
      <c r="J233" t="s">
        <v>478</v>
      </c>
    </row>
    <row r="234" spans="1:10">
      <c r="A234" t="str">
        <f t="shared" si="3"/>
        <v>Щербаков АртемМ12</v>
      </c>
      <c r="B234" s="3">
        <v>10</v>
      </c>
      <c r="C234" t="s">
        <v>621</v>
      </c>
      <c r="D234" t="s">
        <v>13</v>
      </c>
      <c r="E234">
        <v>2013</v>
      </c>
      <c r="F234" t="s">
        <v>35</v>
      </c>
      <c r="G234" s="4">
        <v>1.3182870370370371E-2</v>
      </c>
      <c r="H234">
        <v>10</v>
      </c>
      <c r="I234" s="5">
        <v>154.1</v>
      </c>
      <c r="J234" t="s">
        <v>478</v>
      </c>
    </row>
    <row r="235" spans="1:10">
      <c r="A235" t="str">
        <f t="shared" si="3"/>
        <v>Лащёв ГригорийМ12</v>
      </c>
      <c r="B235" s="3">
        <v>11</v>
      </c>
      <c r="C235" t="s">
        <v>289</v>
      </c>
      <c r="D235" t="s">
        <v>56</v>
      </c>
      <c r="E235">
        <v>2014</v>
      </c>
      <c r="F235" t="s">
        <v>10</v>
      </c>
      <c r="G235" s="4">
        <v>1.3518518518518518E-2</v>
      </c>
      <c r="H235">
        <v>11</v>
      </c>
      <c r="I235" s="5">
        <v>150.4</v>
      </c>
      <c r="J235" t="s">
        <v>478</v>
      </c>
    </row>
    <row r="236" spans="1:10">
      <c r="A236" t="str">
        <f t="shared" si="3"/>
        <v>Дедяев ЯрославМ12</v>
      </c>
      <c r="B236" s="3">
        <v>12</v>
      </c>
      <c r="C236" t="s">
        <v>541</v>
      </c>
      <c r="D236" t="s">
        <v>56</v>
      </c>
      <c r="E236">
        <v>2014</v>
      </c>
      <c r="F236" t="s">
        <v>20</v>
      </c>
      <c r="G236" s="4">
        <v>1.3634259259259257E-2</v>
      </c>
      <c r="H236">
        <v>12</v>
      </c>
      <c r="I236" s="5">
        <v>149.1</v>
      </c>
      <c r="J236" t="s">
        <v>478</v>
      </c>
    </row>
    <row r="237" spans="1:10">
      <c r="A237" t="str">
        <f t="shared" si="3"/>
        <v>Дудкин ВладимирМ12</v>
      </c>
      <c r="B237" s="3">
        <v>13</v>
      </c>
      <c r="C237" t="s">
        <v>250</v>
      </c>
      <c r="D237" t="s">
        <v>9</v>
      </c>
      <c r="E237">
        <v>2013</v>
      </c>
      <c r="F237" t="s">
        <v>28</v>
      </c>
      <c r="G237" s="4">
        <v>1.3715277777777778E-2</v>
      </c>
      <c r="H237">
        <v>13</v>
      </c>
      <c r="I237" s="5">
        <v>148.30000000000001</v>
      </c>
      <c r="J237" t="s">
        <v>478</v>
      </c>
    </row>
    <row r="238" spans="1:10">
      <c r="A238" t="str">
        <f t="shared" si="3"/>
        <v>Ремезов ДмитрийМ12</v>
      </c>
      <c r="B238" s="3">
        <v>14</v>
      </c>
      <c r="C238" t="s">
        <v>264</v>
      </c>
      <c r="D238" t="s">
        <v>209</v>
      </c>
      <c r="E238">
        <v>2013</v>
      </c>
      <c r="F238" t="s">
        <v>14</v>
      </c>
      <c r="G238" s="4">
        <v>1.3958333333333335E-2</v>
      </c>
      <c r="H238">
        <v>14</v>
      </c>
      <c r="I238" s="5">
        <v>145.6</v>
      </c>
      <c r="J238" t="s">
        <v>478</v>
      </c>
    </row>
    <row r="239" spans="1:10">
      <c r="A239" t="str">
        <f t="shared" si="3"/>
        <v>Гришин МаксимМ12</v>
      </c>
      <c r="B239" s="3">
        <v>15</v>
      </c>
      <c r="C239" t="s">
        <v>283</v>
      </c>
      <c r="D239" t="s">
        <v>56</v>
      </c>
      <c r="E239">
        <v>2014</v>
      </c>
      <c r="F239" t="s">
        <v>14</v>
      </c>
      <c r="G239" s="4">
        <v>1.4513888888888889E-2</v>
      </c>
      <c r="H239">
        <v>15</v>
      </c>
      <c r="I239" s="5">
        <v>139.4</v>
      </c>
      <c r="J239" t="s">
        <v>478</v>
      </c>
    </row>
    <row r="240" spans="1:10">
      <c r="A240" t="str">
        <f t="shared" si="3"/>
        <v>Максимов МаксимМ12</v>
      </c>
      <c r="B240" s="3">
        <v>16</v>
      </c>
      <c r="C240" t="s">
        <v>542</v>
      </c>
      <c r="D240" t="s">
        <v>52</v>
      </c>
      <c r="E240">
        <v>2013</v>
      </c>
      <c r="F240" t="s">
        <v>14</v>
      </c>
      <c r="G240" s="4">
        <v>1.4618055555555556E-2</v>
      </c>
      <c r="H240">
        <v>16</v>
      </c>
      <c r="I240" s="5">
        <v>138.30000000000001</v>
      </c>
      <c r="J240" t="s">
        <v>478</v>
      </c>
    </row>
    <row r="241" spans="1:10">
      <c r="A241" t="str">
        <f t="shared" si="3"/>
        <v>Чанчиков МихаилМ12</v>
      </c>
      <c r="B241" s="3">
        <v>17</v>
      </c>
      <c r="C241" t="s">
        <v>270</v>
      </c>
      <c r="D241" t="s">
        <v>52</v>
      </c>
      <c r="E241">
        <v>2013</v>
      </c>
      <c r="F241" t="s">
        <v>10</v>
      </c>
      <c r="G241" s="4">
        <v>1.4722222222222222E-2</v>
      </c>
      <c r="H241">
        <v>17</v>
      </c>
      <c r="I241" s="5">
        <v>137.1</v>
      </c>
      <c r="J241" t="s">
        <v>478</v>
      </c>
    </row>
    <row r="242" spans="1:10">
      <c r="A242" t="str">
        <f t="shared" si="3"/>
        <v>Рябов ДмитрийМ12</v>
      </c>
      <c r="B242" s="3">
        <v>18</v>
      </c>
      <c r="C242" t="s">
        <v>272</v>
      </c>
      <c r="D242" t="s">
        <v>37</v>
      </c>
      <c r="E242">
        <v>2013</v>
      </c>
      <c r="F242" t="s">
        <v>20</v>
      </c>
      <c r="G242" s="4">
        <v>1.4780092592592595E-2</v>
      </c>
      <c r="H242">
        <v>18</v>
      </c>
      <c r="I242" s="5">
        <v>136.5</v>
      </c>
      <c r="J242" t="s">
        <v>478</v>
      </c>
    </row>
    <row r="243" spans="1:10">
      <c r="A243" t="str">
        <f t="shared" si="3"/>
        <v>Евгащин АнтонМ12</v>
      </c>
      <c r="B243" s="3">
        <v>19</v>
      </c>
      <c r="C243" t="s">
        <v>265</v>
      </c>
      <c r="D243" t="s">
        <v>68</v>
      </c>
      <c r="E243">
        <v>2014</v>
      </c>
      <c r="F243" t="s">
        <v>20</v>
      </c>
      <c r="G243" s="4">
        <v>1.4895833333333332E-2</v>
      </c>
      <c r="H243">
        <v>19</v>
      </c>
      <c r="I243" s="5">
        <v>135.19999999999999</v>
      </c>
      <c r="J243" t="s">
        <v>478</v>
      </c>
    </row>
    <row r="244" spans="1:10">
      <c r="A244" t="str">
        <f t="shared" si="3"/>
        <v>Березнев АлександрМ12</v>
      </c>
      <c r="B244" s="3">
        <v>20</v>
      </c>
      <c r="C244" t="s">
        <v>258</v>
      </c>
      <c r="D244" t="s">
        <v>31</v>
      </c>
      <c r="E244">
        <v>2013</v>
      </c>
      <c r="F244" t="s">
        <v>28</v>
      </c>
      <c r="G244" s="4">
        <v>1.4907407407407406E-2</v>
      </c>
      <c r="H244">
        <v>20</v>
      </c>
      <c r="I244" s="5">
        <v>135.1</v>
      </c>
      <c r="J244" t="s">
        <v>478</v>
      </c>
    </row>
    <row r="245" spans="1:10">
      <c r="A245" t="str">
        <f t="shared" si="3"/>
        <v>Дремезов АндрейМ12</v>
      </c>
      <c r="B245" s="3">
        <v>21</v>
      </c>
      <c r="C245" t="s">
        <v>543</v>
      </c>
      <c r="D245" t="s">
        <v>68</v>
      </c>
      <c r="E245">
        <v>2013</v>
      </c>
      <c r="F245" t="s">
        <v>28</v>
      </c>
      <c r="G245" s="4">
        <v>1.5856481481481482E-2</v>
      </c>
      <c r="H245">
        <v>21</v>
      </c>
      <c r="I245" s="5">
        <v>124.6</v>
      </c>
      <c r="J245" t="s">
        <v>478</v>
      </c>
    </row>
    <row r="246" spans="1:10">
      <c r="A246" t="str">
        <f t="shared" si="3"/>
        <v>Суханов ЕгорМ12</v>
      </c>
      <c r="B246" s="3">
        <v>22</v>
      </c>
      <c r="C246" t="s">
        <v>279</v>
      </c>
      <c r="D246" t="s">
        <v>56</v>
      </c>
      <c r="E246">
        <v>2014</v>
      </c>
      <c r="F246" t="s">
        <v>20</v>
      </c>
      <c r="G246" s="4">
        <v>1.6261574074074074E-2</v>
      </c>
      <c r="H246">
        <v>22</v>
      </c>
      <c r="I246" s="5">
        <v>120.1</v>
      </c>
      <c r="J246" t="s">
        <v>478</v>
      </c>
    </row>
    <row r="247" spans="1:10">
      <c r="A247" t="str">
        <f t="shared" si="3"/>
        <v>Гурин МихаилМ12</v>
      </c>
      <c r="B247" s="3">
        <v>23</v>
      </c>
      <c r="C247" t="s">
        <v>269</v>
      </c>
      <c r="D247" t="s">
        <v>44</v>
      </c>
      <c r="E247">
        <v>2014</v>
      </c>
      <c r="F247" t="s">
        <v>10</v>
      </c>
      <c r="G247" s="4">
        <v>1.6759259259259258E-2</v>
      </c>
      <c r="H247">
        <v>23</v>
      </c>
      <c r="I247" s="5">
        <v>114.6</v>
      </c>
      <c r="J247" t="s">
        <v>478</v>
      </c>
    </row>
    <row r="248" spans="1:10">
      <c r="A248" t="str">
        <f t="shared" si="3"/>
        <v>Паремузов МаксимМ12</v>
      </c>
      <c r="B248" s="3">
        <v>24</v>
      </c>
      <c r="C248" t="s">
        <v>276</v>
      </c>
      <c r="D248" t="s">
        <v>9</v>
      </c>
      <c r="E248">
        <v>2014</v>
      </c>
      <c r="F248" t="s">
        <v>17</v>
      </c>
      <c r="G248" s="4">
        <v>1.6932870370370369E-2</v>
      </c>
      <c r="H248">
        <v>24</v>
      </c>
      <c r="I248" s="5">
        <v>112.7</v>
      </c>
      <c r="J248" t="s">
        <v>478</v>
      </c>
    </row>
    <row r="249" spans="1:10">
      <c r="A249" t="str">
        <f t="shared" si="3"/>
        <v>Бородин ДаниилМ12</v>
      </c>
      <c r="B249" s="3">
        <v>25</v>
      </c>
      <c r="C249" t="s">
        <v>544</v>
      </c>
      <c r="D249" t="s">
        <v>44</v>
      </c>
      <c r="E249">
        <v>2013</v>
      </c>
      <c r="F249" t="s">
        <v>14</v>
      </c>
      <c r="G249" s="4">
        <v>1.7881944444444443E-2</v>
      </c>
      <c r="H249">
        <v>25</v>
      </c>
      <c r="I249" s="5">
        <v>102.2</v>
      </c>
      <c r="J249" t="s">
        <v>478</v>
      </c>
    </row>
    <row r="250" spans="1:10">
      <c r="A250" t="str">
        <f t="shared" si="3"/>
        <v>Валовой ВладиславМ12</v>
      </c>
      <c r="B250" s="3">
        <v>26</v>
      </c>
      <c r="C250" t="s">
        <v>278</v>
      </c>
      <c r="D250" t="s">
        <v>9</v>
      </c>
      <c r="E250">
        <v>2013</v>
      </c>
      <c r="F250" t="s">
        <v>14</v>
      </c>
      <c r="G250" s="4">
        <v>1.8958333333333334E-2</v>
      </c>
      <c r="H250">
        <v>26</v>
      </c>
      <c r="I250" s="5">
        <v>90.32</v>
      </c>
      <c r="J250" t="s">
        <v>478</v>
      </c>
    </row>
    <row r="251" spans="1:10">
      <c r="A251" t="str">
        <f t="shared" si="3"/>
        <v>Посмарнов ГлебМ12</v>
      </c>
      <c r="B251" s="3">
        <v>27</v>
      </c>
      <c r="C251" t="s">
        <v>545</v>
      </c>
      <c r="D251" t="s">
        <v>19</v>
      </c>
      <c r="E251">
        <v>2013</v>
      </c>
      <c r="F251" t="s">
        <v>14</v>
      </c>
      <c r="G251" s="4">
        <v>1.9328703703703702E-2</v>
      </c>
      <c r="H251">
        <v>27</v>
      </c>
      <c r="I251" s="5">
        <v>86.22</v>
      </c>
      <c r="J251" t="s">
        <v>478</v>
      </c>
    </row>
    <row r="252" spans="1:10">
      <c r="A252" t="str">
        <f t="shared" si="3"/>
        <v>Осадчий ЕвгенийМ12</v>
      </c>
      <c r="B252" s="3">
        <v>28</v>
      </c>
      <c r="C252" t="s">
        <v>285</v>
      </c>
      <c r="D252" t="s">
        <v>9</v>
      </c>
      <c r="E252">
        <v>2013</v>
      </c>
      <c r="F252" t="s">
        <v>10</v>
      </c>
      <c r="G252" s="4">
        <v>1.9537037037037037E-2</v>
      </c>
      <c r="H252">
        <v>28</v>
      </c>
      <c r="I252" s="5">
        <v>83.92</v>
      </c>
      <c r="J252" t="s">
        <v>478</v>
      </c>
    </row>
    <row r="253" spans="1:10">
      <c r="A253" t="str">
        <f t="shared" si="3"/>
        <v>Пронин АлексейМ12</v>
      </c>
      <c r="B253" s="3">
        <v>29</v>
      </c>
      <c r="C253" t="s">
        <v>274</v>
      </c>
      <c r="D253" t="s">
        <v>27</v>
      </c>
      <c r="E253">
        <v>2013</v>
      </c>
      <c r="F253" t="s">
        <v>10</v>
      </c>
      <c r="G253" s="4">
        <v>1.9594907407407405E-2</v>
      </c>
      <c r="H253">
        <v>29</v>
      </c>
      <c r="I253" s="5">
        <v>83.28</v>
      </c>
      <c r="J253" t="s">
        <v>478</v>
      </c>
    </row>
    <row r="254" spans="1:10">
      <c r="A254" t="str">
        <f t="shared" si="3"/>
        <v>Померанцев МатвейМ12</v>
      </c>
      <c r="B254" s="3">
        <v>30</v>
      </c>
      <c r="C254" t="s">
        <v>546</v>
      </c>
      <c r="D254" t="s">
        <v>16</v>
      </c>
      <c r="E254">
        <v>2014</v>
      </c>
      <c r="F254" t="s">
        <v>14</v>
      </c>
      <c r="G254" s="4">
        <v>1.9722222222222221E-2</v>
      </c>
      <c r="H254">
        <v>30</v>
      </c>
      <c r="I254" s="5">
        <v>81.87</v>
      </c>
      <c r="J254" t="s">
        <v>478</v>
      </c>
    </row>
    <row r="255" spans="1:10">
      <c r="A255" t="str">
        <f t="shared" si="3"/>
        <v>Горлов АртёмМ12</v>
      </c>
      <c r="B255" s="3">
        <v>31</v>
      </c>
      <c r="C255" t="s">
        <v>547</v>
      </c>
      <c r="D255" t="s">
        <v>68</v>
      </c>
      <c r="E255">
        <v>2014</v>
      </c>
      <c r="F255" t="s">
        <v>10</v>
      </c>
      <c r="G255" s="4">
        <v>2.0706018518518519E-2</v>
      </c>
      <c r="H255">
        <v>31</v>
      </c>
      <c r="I255" s="5">
        <v>70.989999999999995</v>
      </c>
      <c r="J255" t="s">
        <v>478</v>
      </c>
    </row>
    <row r="256" spans="1:10">
      <c r="A256" t="str">
        <f t="shared" si="3"/>
        <v>Половинкин ТимофейМ12</v>
      </c>
      <c r="B256" s="3">
        <v>32</v>
      </c>
      <c r="C256" t="s">
        <v>548</v>
      </c>
      <c r="D256" t="s">
        <v>9</v>
      </c>
      <c r="E256">
        <v>2013</v>
      </c>
      <c r="F256" t="s">
        <v>14</v>
      </c>
      <c r="G256" s="4">
        <v>2.2141203703703705E-2</v>
      </c>
      <c r="H256">
        <v>32</v>
      </c>
      <c r="I256" s="5">
        <v>55.11</v>
      </c>
      <c r="J256" t="s">
        <v>478</v>
      </c>
    </row>
    <row r="257" spans="1:10">
      <c r="A257" t="str">
        <f t="shared" si="3"/>
        <v>Демиденко МакарМ12</v>
      </c>
      <c r="B257" s="3">
        <v>33</v>
      </c>
      <c r="C257" t="s">
        <v>290</v>
      </c>
      <c r="D257" t="s">
        <v>9</v>
      </c>
      <c r="E257">
        <v>2014</v>
      </c>
      <c r="F257" t="s">
        <v>14</v>
      </c>
      <c r="G257" s="4">
        <v>2.2488425925925926E-2</v>
      </c>
      <c r="H257">
        <v>33</v>
      </c>
      <c r="I257" s="5">
        <v>51.27</v>
      </c>
      <c r="J257" t="s">
        <v>478</v>
      </c>
    </row>
    <row r="258" spans="1:10">
      <c r="A258" t="str">
        <f t="shared" si="3"/>
        <v>Чернышов ЗахарМ12</v>
      </c>
      <c r="B258" s="3">
        <v>34</v>
      </c>
      <c r="C258" t="s">
        <v>281</v>
      </c>
      <c r="D258" t="s">
        <v>27</v>
      </c>
      <c r="E258">
        <v>2013</v>
      </c>
      <c r="F258" t="s">
        <v>10</v>
      </c>
      <c r="G258" s="4">
        <v>2.4293981481481482E-2</v>
      </c>
      <c r="H258">
        <v>34</v>
      </c>
      <c r="I258" s="5">
        <v>31.31</v>
      </c>
      <c r="J258" t="s">
        <v>478</v>
      </c>
    </row>
    <row r="259" spans="1:10">
      <c r="A259" t="str">
        <f t="shared" si="3"/>
        <v>Георгиев ГеоргийМ12</v>
      </c>
      <c r="B259" s="3">
        <v>35</v>
      </c>
      <c r="C259" t="s">
        <v>255</v>
      </c>
      <c r="D259" t="s">
        <v>13</v>
      </c>
      <c r="E259">
        <v>2013</v>
      </c>
      <c r="F259" t="s">
        <v>35</v>
      </c>
      <c r="G259" t="s">
        <v>732</v>
      </c>
      <c r="I259" s="5">
        <v>0</v>
      </c>
      <c r="J259" t="s">
        <v>478</v>
      </c>
    </row>
    <row r="260" spans="1:10">
      <c r="A260" t="str">
        <f t="shared" si="3"/>
        <v>Милых ЯрославМ12</v>
      </c>
      <c r="B260" s="3">
        <v>36</v>
      </c>
      <c r="C260" t="s">
        <v>549</v>
      </c>
      <c r="D260" t="s">
        <v>31</v>
      </c>
      <c r="E260">
        <v>2014</v>
      </c>
      <c r="F260" t="s">
        <v>14</v>
      </c>
      <c r="G260" t="s">
        <v>732</v>
      </c>
      <c r="I260" s="5">
        <v>0</v>
      </c>
      <c r="J260" t="s">
        <v>478</v>
      </c>
    </row>
    <row r="261" spans="1:10">
      <c r="A261" t="str">
        <f t="shared" ref="A261:A324" si="4">C261&amp;J261</f>
        <v>Сапов ИльяМ12</v>
      </c>
      <c r="B261" s="3">
        <v>37</v>
      </c>
      <c r="C261" t="s">
        <v>293</v>
      </c>
      <c r="D261" t="s">
        <v>13</v>
      </c>
      <c r="E261">
        <v>2014</v>
      </c>
      <c r="F261" t="s">
        <v>14</v>
      </c>
      <c r="G261" t="s">
        <v>732</v>
      </c>
      <c r="I261" s="5">
        <v>0</v>
      </c>
      <c r="J261" t="s">
        <v>478</v>
      </c>
    </row>
    <row r="262" spans="1:10">
      <c r="A262" t="str">
        <f t="shared" si="4"/>
        <v>Киселев ИльяМ12</v>
      </c>
      <c r="B262" s="3">
        <v>38</v>
      </c>
      <c r="C262" t="s">
        <v>550</v>
      </c>
      <c r="D262" t="s">
        <v>94</v>
      </c>
      <c r="E262">
        <v>2014</v>
      </c>
      <c r="F262" t="s">
        <v>14</v>
      </c>
      <c r="G262" t="s">
        <v>732</v>
      </c>
      <c r="I262" s="5">
        <v>0</v>
      </c>
      <c r="J262" t="s">
        <v>478</v>
      </c>
    </row>
    <row r="263" spans="1:10">
      <c r="A263" t="str">
        <f t="shared" si="4"/>
        <v>Валуйский РостиславМ12</v>
      </c>
      <c r="B263" s="3">
        <v>39</v>
      </c>
      <c r="C263" t="s">
        <v>551</v>
      </c>
      <c r="D263" t="s">
        <v>19</v>
      </c>
      <c r="E263">
        <v>2013</v>
      </c>
      <c r="F263" t="s">
        <v>14</v>
      </c>
      <c r="G263" t="s">
        <v>732</v>
      </c>
      <c r="I263" s="5">
        <v>0</v>
      </c>
      <c r="J263" t="s">
        <v>478</v>
      </c>
    </row>
    <row r="264" spans="1:10">
      <c r="A264" t="str">
        <f t="shared" si="4"/>
        <v/>
      </c>
      <c r="I264" s="5"/>
    </row>
    <row r="265" spans="1:10" ht="22.8">
      <c r="A265" t="str">
        <f t="shared" si="4"/>
        <v/>
      </c>
      <c r="B265" s="1" t="s">
        <v>477</v>
      </c>
      <c r="I265" s="5"/>
    </row>
    <row r="266" spans="1:10">
      <c r="A266" t="str">
        <f t="shared" si="4"/>
        <v/>
      </c>
      <c r="I266" s="5"/>
    </row>
    <row r="267" spans="1:10">
      <c r="A267" t="str">
        <f t="shared" si="4"/>
        <v>Фамилия, имя</v>
      </c>
      <c r="B267" s="2" t="s">
        <v>0</v>
      </c>
      <c r="C267" t="s">
        <v>1</v>
      </c>
      <c r="D267" t="s">
        <v>2</v>
      </c>
      <c r="E267" t="s">
        <v>3</v>
      </c>
      <c r="F267" t="s">
        <v>4</v>
      </c>
      <c r="G267" t="s">
        <v>5</v>
      </c>
      <c r="H267" t="s">
        <v>6</v>
      </c>
      <c r="I267" s="5" t="s">
        <v>7</v>
      </c>
    </row>
    <row r="268" spans="1:10">
      <c r="A268" t="str">
        <f t="shared" si="4"/>
        <v>Панин АртёмМ14</v>
      </c>
      <c r="B268" s="3">
        <v>1</v>
      </c>
      <c r="C268" t="s">
        <v>296</v>
      </c>
      <c r="D268" t="s">
        <v>49</v>
      </c>
      <c r="E268">
        <v>2011</v>
      </c>
      <c r="F268" t="s">
        <v>35</v>
      </c>
      <c r="G268" s="4">
        <v>1.0011574074074074E-2</v>
      </c>
      <c r="H268">
        <v>1</v>
      </c>
      <c r="I268" s="5">
        <v>200</v>
      </c>
      <c r="J268" t="s">
        <v>477</v>
      </c>
    </row>
    <row r="269" spans="1:10">
      <c r="A269" t="str">
        <f t="shared" si="4"/>
        <v>Столповский МаксимМ14</v>
      </c>
      <c r="B269" s="3">
        <v>2</v>
      </c>
      <c r="C269" t="s">
        <v>298</v>
      </c>
      <c r="D269" t="s">
        <v>19</v>
      </c>
      <c r="E269">
        <v>2011</v>
      </c>
      <c r="F269" t="s">
        <v>35</v>
      </c>
      <c r="G269" s="4">
        <v>1.0358796296296295E-2</v>
      </c>
      <c r="H269">
        <v>2</v>
      </c>
      <c r="I269" s="5">
        <v>196.5</v>
      </c>
      <c r="J269" t="s">
        <v>477</v>
      </c>
    </row>
    <row r="270" spans="1:10">
      <c r="A270" t="str">
        <f t="shared" si="4"/>
        <v>Дудченко КириллМ14</v>
      </c>
      <c r="B270" s="3">
        <v>3</v>
      </c>
      <c r="C270" t="s">
        <v>299</v>
      </c>
      <c r="D270" t="s">
        <v>19</v>
      </c>
      <c r="E270">
        <v>2012</v>
      </c>
      <c r="F270" t="s">
        <v>35</v>
      </c>
      <c r="G270" s="4">
        <v>1.0474537037037037E-2</v>
      </c>
      <c r="H270">
        <v>3</v>
      </c>
      <c r="I270" s="5">
        <v>195.4</v>
      </c>
      <c r="J270" t="s">
        <v>477</v>
      </c>
    </row>
    <row r="271" spans="1:10">
      <c r="A271" t="str">
        <f t="shared" si="4"/>
        <v>Боев ИванМ14</v>
      </c>
      <c r="B271" s="3">
        <v>4</v>
      </c>
      <c r="C271" t="s">
        <v>300</v>
      </c>
      <c r="D271" t="s">
        <v>19</v>
      </c>
      <c r="E271">
        <v>2011</v>
      </c>
      <c r="F271" t="s">
        <v>35</v>
      </c>
      <c r="G271" s="4">
        <v>1.0625000000000001E-2</v>
      </c>
      <c r="H271">
        <v>4</v>
      </c>
      <c r="I271" s="5">
        <v>193.8</v>
      </c>
      <c r="J271" t="s">
        <v>477</v>
      </c>
    </row>
    <row r="272" spans="1:10">
      <c r="A272" t="str">
        <f t="shared" si="4"/>
        <v>Пасынков ИванМ14</v>
      </c>
      <c r="B272" s="3">
        <v>5</v>
      </c>
      <c r="C272" t="s">
        <v>302</v>
      </c>
      <c r="D272" t="s">
        <v>16</v>
      </c>
      <c r="E272">
        <v>2012</v>
      </c>
      <c r="F272" t="s">
        <v>35</v>
      </c>
      <c r="G272" s="4">
        <v>1.0937500000000001E-2</v>
      </c>
      <c r="H272">
        <v>5</v>
      </c>
      <c r="I272" s="5">
        <v>190.7</v>
      </c>
      <c r="J272" t="s">
        <v>477</v>
      </c>
    </row>
    <row r="273" spans="1:10">
      <c r="A273" t="str">
        <f t="shared" si="4"/>
        <v>Кривцов МаксимМ14</v>
      </c>
      <c r="B273" s="3">
        <v>6</v>
      </c>
      <c r="C273" t="s">
        <v>297</v>
      </c>
      <c r="D273" t="s">
        <v>56</v>
      </c>
      <c r="E273">
        <v>2012</v>
      </c>
      <c r="F273" t="s">
        <v>35</v>
      </c>
      <c r="G273" s="4">
        <v>1.1087962962962964E-2</v>
      </c>
      <c r="H273">
        <v>6</v>
      </c>
      <c r="I273" s="5">
        <v>189.3</v>
      </c>
      <c r="J273" t="s">
        <v>477</v>
      </c>
    </row>
    <row r="274" spans="1:10">
      <c r="A274" t="str">
        <f t="shared" si="4"/>
        <v>Савченко ИванМ14</v>
      </c>
      <c r="B274" s="3">
        <v>7</v>
      </c>
      <c r="C274" t="s">
        <v>304</v>
      </c>
      <c r="D274" t="s">
        <v>49</v>
      </c>
      <c r="E274">
        <v>2011</v>
      </c>
      <c r="F274" t="s">
        <v>35</v>
      </c>
      <c r="G274" s="4">
        <v>1.1423611111111112E-2</v>
      </c>
      <c r="H274">
        <v>7</v>
      </c>
      <c r="I274" s="5">
        <v>185.9</v>
      </c>
      <c r="J274" t="s">
        <v>477</v>
      </c>
    </row>
    <row r="275" spans="1:10">
      <c r="A275" t="str">
        <f t="shared" si="4"/>
        <v>Хованский ВасилийМ14</v>
      </c>
      <c r="B275" s="3">
        <v>8</v>
      </c>
      <c r="C275" t="s">
        <v>552</v>
      </c>
      <c r="D275" t="s">
        <v>19</v>
      </c>
      <c r="E275">
        <v>2012</v>
      </c>
      <c r="F275" t="s">
        <v>35</v>
      </c>
      <c r="G275" s="4">
        <v>1.1701388888888891E-2</v>
      </c>
      <c r="H275">
        <v>8</v>
      </c>
      <c r="I275" s="5">
        <v>183.1</v>
      </c>
      <c r="J275" t="s">
        <v>477</v>
      </c>
    </row>
    <row r="276" spans="1:10">
      <c r="A276" t="str">
        <f t="shared" si="4"/>
        <v>Савельев ВладимирМ14</v>
      </c>
      <c r="B276" s="3">
        <v>9</v>
      </c>
      <c r="C276" t="s">
        <v>313</v>
      </c>
      <c r="D276" t="s">
        <v>31</v>
      </c>
      <c r="E276">
        <v>2011</v>
      </c>
      <c r="F276" t="s">
        <v>39</v>
      </c>
      <c r="G276" s="4">
        <v>1.2037037037037035E-2</v>
      </c>
      <c r="H276">
        <v>9</v>
      </c>
      <c r="I276" s="5">
        <v>179.8</v>
      </c>
      <c r="J276" t="s">
        <v>477</v>
      </c>
    </row>
    <row r="277" spans="1:10">
      <c r="A277" t="str">
        <f t="shared" si="4"/>
        <v>Чикунов МихаилМ14</v>
      </c>
      <c r="B277" s="3">
        <v>10</v>
      </c>
      <c r="C277" t="s">
        <v>301</v>
      </c>
      <c r="D277" t="s">
        <v>52</v>
      </c>
      <c r="E277">
        <v>2012</v>
      </c>
      <c r="F277" t="s">
        <v>35</v>
      </c>
      <c r="G277" s="4">
        <v>1.2337962962962962E-2</v>
      </c>
      <c r="H277">
        <v>10</v>
      </c>
      <c r="I277" s="5">
        <v>176.8</v>
      </c>
      <c r="J277" t="s">
        <v>477</v>
      </c>
    </row>
    <row r="278" spans="1:10">
      <c r="A278" t="str">
        <f t="shared" si="4"/>
        <v>Макарченков ДмитрийМ14</v>
      </c>
      <c r="B278" s="3">
        <v>11</v>
      </c>
      <c r="C278" t="s">
        <v>321</v>
      </c>
      <c r="D278" t="s">
        <v>22</v>
      </c>
      <c r="E278">
        <v>2012</v>
      </c>
      <c r="F278" t="s">
        <v>35</v>
      </c>
      <c r="G278" s="4">
        <v>1.2372685185185186E-2</v>
      </c>
      <c r="H278">
        <v>11</v>
      </c>
      <c r="I278" s="5">
        <v>176.5</v>
      </c>
      <c r="J278" t="s">
        <v>477</v>
      </c>
    </row>
    <row r="279" spans="1:10">
      <c r="A279" t="str">
        <f t="shared" si="4"/>
        <v>Тихонов ВалерийМ14</v>
      </c>
      <c r="B279" s="3">
        <v>12</v>
      </c>
      <c r="C279" t="s">
        <v>553</v>
      </c>
      <c r="D279" t="s">
        <v>71</v>
      </c>
      <c r="E279">
        <v>2011</v>
      </c>
      <c r="F279" t="s">
        <v>35</v>
      </c>
      <c r="G279" s="4">
        <v>1.2905092592592591E-2</v>
      </c>
      <c r="H279">
        <v>12</v>
      </c>
      <c r="I279" s="5">
        <v>171.1</v>
      </c>
      <c r="J279" t="s">
        <v>477</v>
      </c>
    </row>
    <row r="280" spans="1:10">
      <c r="A280" t="str">
        <f t="shared" si="4"/>
        <v>Евгащин КириллМ14</v>
      </c>
      <c r="B280" s="3">
        <v>13</v>
      </c>
      <c r="C280" t="s">
        <v>303</v>
      </c>
      <c r="D280" t="s">
        <v>68</v>
      </c>
      <c r="E280">
        <v>2011</v>
      </c>
      <c r="F280" t="s">
        <v>35</v>
      </c>
      <c r="G280" s="4">
        <v>1.2997685185185183E-2</v>
      </c>
      <c r="H280">
        <v>13</v>
      </c>
      <c r="I280" s="5">
        <v>170.2</v>
      </c>
      <c r="J280" t="s">
        <v>477</v>
      </c>
    </row>
    <row r="281" spans="1:10">
      <c r="A281" t="str">
        <f t="shared" si="4"/>
        <v>Сухоруков ИльяМ14</v>
      </c>
      <c r="B281" s="3">
        <v>14</v>
      </c>
      <c r="C281" t="s">
        <v>305</v>
      </c>
      <c r="D281" t="s">
        <v>22</v>
      </c>
      <c r="E281">
        <v>2011</v>
      </c>
      <c r="F281" t="s">
        <v>39</v>
      </c>
      <c r="G281" s="4">
        <v>1.3229166666666667E-2</v>
      </c>
      <c r="H281">
        <v>14</v>
      </c>
      <c r="I281" s="5">
        <v>167.9</v>
      </c>
      <c r="J281" t="s">
        <v>477</v>
      </c>
    </row>
    <row r="282" spans="1:10">
      <c r="A282" t="str">
        <f t="shared" si="4"/>
        <v>Богатырёв ВладиславМ14</v>
      </c>
      <c r="B282" s="3">
        <v>15</v>
      </c>
      <c r="C282" t="s">
        <v>307</v>
      </c>
      <c r="D282" t="s">
        <v>68</v>
      </c>
      <c r="E282">
        <v>2011</v>
      </c>
      <c r="F282" t="s">
        <v>35</v>
      </c>
      <c r="G282" s="4">
        <v>1.3263888888888889E-2</v>
      </c>
      <c r="H282">
        <v>15</v>
      </c>
      <c r="I282" s="5">
        <v>167.6</v>
      </c>
      <c r="J282" t="s">
        <v>477</v>
      </c>
    </row>
    <row r="283" spans="1:10">
      <c r="A283" t="str">
        <f t="shared" si="4"/>
        <v>Пономарев РоманМ14</v>
      </c>
      <c r="B283" s="3">
        <v>16</v>
      </c>
      <c r="C283" t="s">
        <v>554</v>
      </c>
      <c r="D283" t="s">
        <v>9</v>
      </c>
      <c r="E283">
        <v>2011</v>
      </c>
      <c r="F283" t="s">
        <v>35</v>
      </c>
      <c r="G283" s="4">
        <v>1.3414351851851851E-2</v>
      </c>
      <c r="H283">
        <v>16</v>
      </c>
      <c r="I283" s="5">
        <v>166.1</v>
      </c>
      <c r="J283" t="s">
        <v>477</v>
      </c>
    </row>
    <row r="284" spans="1:10">
      <c r="A284" t="str">
        <f t="shared" si="4"/>
        <v>Апалихин ВладиславМ14</v>
      </c>
      <c r="B284" s="3">
        <v>17</v>
      </c>
      <c r="C284" t="s">
        <v>325</v>
      </c>
      <c r="D284" t="s">
        <v>22</v>
      </c>
      <c r="E284">
        <v>2011</v>
      </c>
      <c r="F284" t="s">
        <v>35</v>
      </c>
      <c r="G284" s="4">
        <v>1.34375E-2</v>
      </c>
      <c r="H284">
        <v>17</v>
      </c>
      <c r="I284" s="5">
        <v>165.7</v>
      </c>
      <c r="J284" t="s">
        <v>477</v>
      </c>
    </row>
    <row r="285" spans="1:10">
      <c r="A285" t="str">
        <f t="shared" si="4"/>
        <v>Мещеряков МаксимМ14</v>
      </c>
      <c r="B285" s="3">
        <v>18</v>
      </c>
      <c r="C285" t="s">
        <v>309</v>
      </c>
      <c r="D285" t="s">
        <v>16</v>
      </c>
      <c r="E285">
        <v>2011</v>
      </c>
      <c r="F285" t="s">
        <v>35</v>
      </c>
      <c r="G285" s="4">
        <v>1.3483796296296298E-2</v>
      </c>
      <c r="H285">
        <v>18</v>
      </c>
      <c r="I285" s="5">
        <v>165.3</v>
      </c>
      <c r="J285" t="s">
        <v>477</v>
      </c>
    </row>
    <row r="286" spans="1:10">
      <c r="A286" t="str">
        <f t="shared" si="4"/>
        <v>Худяков СеменМ14</v>
      </c>
      <c r="B286" s="3">
        <v>19</v>
      </c>
      <c r="C286" t="s">
        <v>317</v>
      </c>
      <c r="D286" t="s">
        <v>16</v>
      </c>
      <c r="E286">
        <v>2012</v>
      </c>
      <c r="F286" t="s">
        <v>35</v>
      </c>
      <c r="G286" s="4">
        <v>1.4039351851851851E-2</v>
      </c>
      <c r="H286">
        <v>19</v>
      </c>
      <c r="I286" s="5">
        <v>159.80000000000001</v>
      </c>
      <c r="J286" t="s">
        <v>477</v>
      </c>
    </row>
    <row r="287" spans="1:10">
      <c r="A287" t="str">
        <f t="shared" si="4"/>
        <v>Ханеев ЕгорМ14</v>
      </c>
      <c r="B287" s="3">
        <v>20</v>
      </c>
      <c r="C287" t="s">
        <v>320</v>
      </c>
      <c r="D287" t="s">
        <v>22</v>
      </c>
      <c r="E287">
        <v>2012</v>
      </c>
      <c r="F287" t="s">
        <v>35</v>
      </c>
      <c r="G287" s="4">
        <v>1.40625E-2</v>
      </c>
      <c r="H287">
        <v>20</v>
      </c>
      <c r="I287" s="5">
        <v>159.5</v>
      </c>
      <c r="J287" t="s">
        <v>477</v>
      </c>
    </row>
    <row r="288" spans="1:10">
      <c r="A288" t="str">
        <f t="shared" si="4"/>
        <v>Яньшин АртемМ14</v>
      </c>
      <c r="B288" s="3">
        <v>21</v>
      </c>
      <c r="C288" t="s">
        <v>631</v>
      </c>
      <c r="D288" t="s">
        <v>44</v>
      </c>
      <c r="E288">
        <v>2011</v>
      </c>
      <c r="F288" t="s">
        <v>39</v>
      </c>
      <c r="G288" s="4">
        <v>1.4201388888888888E-2</v>
      </c>
      <c r="H288">
        <v>21</v>
      </c>
      <c r="I288" s="5">
        <v>158.19999999999999</v>
      </c>
      <c r="J288" t="s">
        <v>477</v>
      </c>
    </row>
    <row r="289" spans="1:10">
      <c r="A289" t="str">
        <f t="shared" si="4"/>
        <v>Шумко МихаилМ14</v>
      </c>
      <c r="B289" s="3">
        <v>22</v>
      </c>
      <c r="C289" t="s">
        <v>319</v>
      </c>
      <c r="D289" t="s">
        <v>71</v>
      </c>
      <c r="E289">
        <v>2012</v>
      </c>
      <c r="F289" t="s">
        <v>35</v>
      </c>
      <c r="G289" s="4">
        <v>1.4212962962962962E-2</v>
      </c>
      <c r="H289">
        <v>22</v>
      </c>
      <c r="I289" s="5">
        <v>158.1</v>
      </c>
      <c r="J289" t="s">
        <v>477</v>
      </c>
    </row>
    <row r="290" spans="1:10">
      <c r="A290" t="str">
        <f t="shared" si="4"/>
        <v>Чеботарев МихаилМ14</v>
      </c>
      <c r="B290" s="3">
        <v>23</v>
      </c>
      <c r="C290" t="s">
        <v>316</v>
      </c>
      <c r="D290" t="s">
        <v>13</v>
      </c>
      <c r="E290">
        <v>2011</v>
      </c>
      <c r="F290" t="s">
        <v>39</v>
      </c>
      <c r="G290" s="4">
        <v>1.4236111111111111E-2</v>
      </c>
      <c r="H290">
        <v>23</v>
      </c>
      <c r="I290" s="5">
        <v>157.80000000000001</v>
      </c>
      <c r="J290" t="s">
        <v>477</v>
      </c>
    </row>
    <row r="291" spans="1:10">
      <c r="A291" t="str">
        <f t="shared" si="4"/>
        <v>Труш ЛевМ14</v>
      </c>
      <c r="B291" s="3">
        <v>24</v>
      </c>
      <c r="C291" t="s">
        <v>310</v>
      </c>
      <c r="D291" t="s">
        <v>19</v>
      </c>
      <c r="E291">
        <v>2011</v>
      </c>
      <c r="F291" t="s">
        <v>35</v>
      </c>
      <c r="G291" s="4">
        <v>1.4328703703703703E-2</v>
      </c>
      <c r="H291">
        <v>24</v>
      </c>
      <c r="I291" s="5">
        <v>156.80000000000001</v>
      </c>
      <c r="J291" t="s">
        <v>477</v>
      </c>
    </row>
    <row r="292" spans="1:10">
      <c r="A292" t="str">
        <f t="shared" si="4"/>
        <v>Мозговой ДмитрийМ14</v>
      </c>
      <c r="B292" s="3">
        <v>25</v>
      </c>
      <c r="C292" t="s">
        <v>312</v>
      </c>
      <c r="D292" t="s">
        <v>9</v>
      </c>
      <c r="E292">
        <v>2012</v>
      </c>
      <c r="F292" t="s">
        <v>39</v>
      </c>
      <c r="G292" s="4">
        <v>1.4340277777777776E-2</v>
      </c>
      <c r="H292">
        <v>25</v>
      </c>
      <c r="I292" s="5">
        <v>156.69999999999999</v>
      </c>
      <c r="J292" t="s">
        <v>477</v>
      </c>
    </row>
    <row r="293" spans="1:10">
      <c r="A293" t="str">
        <f t="shared" si="4"/>
        <v>Гринюк АндрейМ14</v>
      </c>
      <c r="B293" s="3">
        <v>26</v>
      </c>
      <c r="C293" t="s">
        <v>343</v>
      </c>
      <c r="D293" t="s">
        <v>44</v>
      </c>
      <c r="E293">
        <v>2012</v>
      </c>
      <c r="F293" t="s">
        <v>28</v>
      </c>
      <c r="G293" s="4">
        <v>1.4571759259259258E-2</v>
      </c>
      <c r="H293">
        <v>26</v>
      </c>
      <c r="I293" s="5">
        <v>154.5</v>
      </c>
      <c r="J293" t="s">
        <v>477</v>
      </c>
    </row>
    <row r="294" spans="1:10">
      <c r="A294" t="str">
        <f t="shared" si="4"/>
        <v>Лавлинский ЯрославМ14</v>
      </c>
      <c r="B294" s="3">
        <v>27</v>
      </c>
      <c r="C294" t="s">
        <v>318</v>
      </c>
      <c r="D294" t="s">
        <v>9</v>
      </c>
      <c r="E294">
        <v>2012</v>
      </c>
      <c r="F294" t="s">
        <v>28</v>
      </c>
      <c r="G294" s="4">
        <v>1.5046296296296295E-2</v>
      </c>
      <c r="H294">
        <v>27</v>
      </c>
      <c r="I294" s="5">
        <v>149.80000000000001</v>
      </c>
      <c r="J294" t="s">
        <v>477</v>
      </c>
    </row>
    <row r="295" spans="1:10">
      <c r="A295" t="str">
        <f t="shared" si="4"/>
        <v>Панков ДанилМ14</v>
      </c>
      <c r="B295" s="3">
        <v>28</v>
      </c>
      <c r="C295" t="s">
        <v>308</v>
      </c>
      <c r="D295" t="s">
        <v>71</v>
      </c>
      <c r="E295">
        <v>2012</v>
      </c>
      <c r="F295" t="s">
        <v>35</v>
      </c>
      <c r="G295" s="4">
        <v>1.5057870370370369E-2</v>
      </c>
      <c r="H295">
        <v>28</v>
      </c>
      <c r="I295" s="5">
        <v>149.6</v>
      </c>
      <c r="J295" t="s">
        <v>477</v>
      </c>
    </row>
    <row r="296" spans="1:10">
      <c r="A296" t="str">
        <f t="shared" si="4"/>
        <v>Яковлев ЕгорМ14</v>
      </c>
      <c r="B296" s="3">
        <v>29</v>
      </c>
      <c r="C296" t="s">
        <v>329</v>
      </c>
      <c r="D296" t="s">
        <v>44</v>
      </c>
      <c r="E296">
        <v>2012</v>
      </c>
      <c r="F296" t="s">
        <v>10</v>
      </c>
      <c r="G296" s="4">
        <v>1.5092592592592593E-2</v>
      </c>
      <c r="H296">
        <v>29</v>
      </c>
      <c r="I296" s="5">
        <v>149.19999999999999</v>
      </c>
      <c r="J296" t="s">
        <v>477</v>
      </c>
    </row>
    <row r="297" spans="1:10">
      <c r="A297" t="str">
        <f t="shared" si="4"/>
        <v>Меркулов АндрейМ14</v>
      </c>
      <c r="B297" s="3">
        <v>30</v>
      </c>
      <c r="C297" t="s">
        <v>324</v>
      </c>
      <c r="D297" t="s">
        <v>56</v>
      </c>
      <c r="E297">
        <v>2011</v>
      </c>
      <c r="F297" t="s">
        <v>28</v>
      </c>
      <c r="G297" s="4">
        <v>1.5196759259259259E-2</v>
      </c>
      <c r="H297">
        <v>30</v>
      </c>
      <c r="I297" s="5">
        <v>148.30000000000001</v>
      </c>
      <c r="J297" t="s">
        <v>477</v>
      </c>
    </row>
    <row r="298" spans="1:10">
      <c r="A298" t="str">
        <f t="shared" si="4"/>
        <v>Комаров КириллМ14</v>
      </c>
      <c r="B298" s="3">
        <v>31</v>
      </c>
      <c r="C298" t="s">
        <v>315</v>
      </c>
      <c r="D298" t="s">
        <v>49</v>
      </c>
      <c r="E298">
        <v>2012</v>
      </c>
      <c r="F298" t="s">
        <v>35</v>
      </c>
      <c r="G298" s="4">
        <v>1.525462962962963E-2</v>
      </c>
      <c r="H298">
        <v>31</v>
      </c>
      <c r="I298" s="5">
        <v>147.6</v>
      </c>
      <c r="J298" t="s">
        <v>477</v>
      </c>
    </row>
    <row r="299" spans="1:10">
      <c r="A299" t="str">
        <f t="shared" si="4"/>
        <v>Аксенов АлександрМ14</v>
      </c>
      <c r="B299" s="3">
        <v>32</v>
      </c>
      <c r="C299" t="s">
        <v>338</v>
      </c>
      <c r="D299" t="s">
        <v>13</v>
      </c>
      <c r="E299">
        <v>2012</v>
      </c>
      <c r="F299" t="s">
        <v>35</v>
      </c>
      <c r="G299" s="4">
        <v>1.5555555555555553E-2</v>
      </c>
      <c r="H299">
        <v>32</v>
      </c>
      <c r="I299" s="5">
        <v>144.69999999999999</v>
      </c>
      <c r="J299" t="s">
        <v>477</v>
      </c>
    </row>
    <row r="300" spans="1:10">
      <c r="A300" t="str">
        <f t="shared" si="4"/>
        <v>Борзенко НикитаМ14</v>
      </c>
      <c r="B300" s="3">
        <v>33</v>
      </c>
      <c r="C300" t="s">
        <v>306</v>
      </c>
      <c r="D300" t="s">
        <v>16</v>
      </c>
      <c r="E300">
        <v>2012</v>
      </c>
      <c r="F300" t="s">
        <v>35</v>
      </c>
      <c r="G300" s="4">
        <v>1.5995370370370372E-2</v>
      </c>
      <c r="H300">
        <v>33</v>
      </c>
      <c r="I300" s="5">
        <v>140.30000000000001</v>
      </c>
      <c r="J300" t="s">
        <v>477</v>
      </c>
    </row>
    <row r="301" spans="1:10">
      <c r="A301" t="str">
        <f t="shared" si="4"/>
        <v>Корниенко ЯрославМ14</v>
      </c>
      <c r="B301" s="3">
        <v>34</v>
      </c>
      <c r="C301" t="s">
        <v>328</v>
      </c>
      <c r="D301" t="s">
        <v>52</v>
      </c>
      <c r="E301">
        <v>2011</v>
      </c>
      <c r="F301" t="s">
        <v>35</v>
      </c>
      <c r="G301" s="4">
        <v>1.621527777777778E-2</v>
      </c>
      <c r="H301">
        <v>34</v>
      </c>
      <c r="I301" s="5">
        <v>138.1</v>
      </c>
      <c r="J301" t="s">
        <v>477</v>
      </c>
    </row>
    <row r="302" spans="1:10">
      <c r="A302" t="str">
        <f t="shared" si="4"/>
        <v>Громашев СтепанМ14</v>
      </c>
      <c r="B302" s="3">
        <v>35</v>
      </c>
      <c r="C302" t="s">
        <v>314</v>
      </c>
      <c r="D302" t="s">
        <v>31</v>
      </c>
      <c r="E302">
        <v>2012</v>
      </c>
      <c r="F302" t="s">
        <v>35</v>
      </c>
      <c r="G302" s="4">
        <v>1.6400462962962964E-2</v>
      </c>
      <c r="H302">
        <v>35</v>
      </c>
      <c r="I302" s="5">
        <v>136.19999999999999</v>
      </c>
      <c r="J302" t="s">
        <v>477</v>
      </c>
    </row>
    <row r="303" spans="1:10">
      <c r="A303" t="str">
        <f t="shared" si="4"/>
        <v>Насонов КириллМ14</v>
      </c>
      <c r="B303" s="3">
        <v>36</v>
      </c>
      <c r="C303" t="s">
        <v>334</v>
      </c>
      <c r="D303" t="s">
        <v>52</v>
      </c>
      <c r="E303">
        <v>2011</v>
      </c>
      <c r="F303" t="s">
        <v>10</v>
      </c>
      <c r="G303" s="4">
        <v>1.6736111111111111E-2</v>
      </c>
      <c r="H303">
        <v>36</v>
      </c>
      <c r="I303" s="5">
        <v>132.9</v>
      </c>
      <c r="J303" t="s">
        <v>477</v>
      </c>
    </row>
    <row r="304" spans="1:10">
      <c r="A304" t="str">
        <f t="shared" si="4"/>
        <v>Верлянко МатвейМ14</v>
      </c>
      <c r="B304" s="3">
        <v>37</v>
      </c>
      <c r="C304" t="s">
        <v>335</v>
      </c>
      <c r="D304" t="s">
        <v>56</v>
      </c>
      <c r="E304">
        <v>2012</v>
      </c>
      <c r="F304" t="s">
        <v>14</v>
      </c>
      <c r="G304" s="4">
        <v>1.6793981481481483E-2</v>
      </c>
      <c r="H304">
        <v>37</v>
      </c>
      <c r="I304" s="5">
        <v>132.30000000000001</v>
      </c>
      <c r="J304" t="s">
        <v>477</v>
      </c>
    </row>
    <row r="305" spans="1:10">
      <c r="A305" t="str">
        <f t="shared" si="4"/>
        <v>Дахин МихаилМ14</v>
      </c>
      <c r="B305" s="3">
        <v>38</v>
      </c>
      <c r="C305" t="s">
        <v>330</v>
      </c>
      <c r="D305" t="s">
        <v>56</v>
      </c>
      <c r="E305">
        <v>2011</v>
      </c>
      <c r="F305" t="s">
        <v>14</v>
      </c>
      <c r="G305" s="4">
        <v>1.6840277777777777E-2</v>
      </c>
      <c r="H305">
        <v>38</v>
      </c>
      <c r="I305" s="5">
        <v>131.80000000000001</v>
      </c>
      <c r="J305" t="s">
        <v>477</v>
      </c>
    </row>
    <row r="306" spans="1:10">
      <c r="A306" t="str">
        <f t="shared" si="4"/>
        <v>Валявко ИванМ14</v>
      </c>
      <c r="B306" s="3">
        <v>39</v>
      </c>
      <c r="C306" t="s">
        <v>323</v>
      </c>
      <c r="D306" t="s">
        <v>49</v>
      </c>
      <c r="E306">
        <v>2012</v>
      </c>
      <c r="F306" t="s">
        <v>39</v>
      </c>
      <c r="G306" s="4">
        <v>1.7060185185185185E-2</v>
      </c>
      <c r="H306">
        <v>39</v>
      </c>
      <c r="I306" s="5">
        <v>129.6</v>
      </c>
      <c r="J306" t="s">
        <v>477</v>
      </c>
    </row>
    <row r="307" spans="1:10">
      <c r="A307" t="str">
        <f t="shared" si="4"/>
        <v>Пырков КонстантинМ14</v>
      </c>
      <c r="B307" s="3">
        <v>40</v>
      </c>
      <c r="C307" t="s">
        <v>326</v>
      </c>
      <c r="D307" t="s">
        <v>52</v>
      </c>
      <c r="E307">
        <v>2011</v>
      </c>
      <c r="F307" t="s">
        <v>35</v>
      </c>
      <c r="G307" s="4">
        <v>1.7141203703703704E-2</v>
      </c>
      <c r="H307">
        <v>40</v>
      </c>
      <c r="I307" s="5">
        <v>128.9</v>
      </c>
      <c r="J307" t="s">
        <v>477</v>
      </c>
    </row>
    <row r="308" spans="1:10">
      <c r="A308" t="str">
        <f t="shared" si="4"/>
        <v>Холостяков ИльяМ14</v>
      </c>
      <c r="B308" s="3">
        <v>41</v>
      </c>
      <c r="C308" t="s">
        <v>555</v>
      </c>
      <c r="D308" t="s">
        <v>52</v>
      </c>
      <c r="E308">
        <v>2011</v>
      </c>
      <c r="F308" t="s">
        <v>10</v>
      </c>
      <c r="G308" s="4">
        <v>1.7534722222222222E-2</v>
      </c>
      <c r="H308">
        <v>41</v>
      </c>
      <c r="I308" s="5">
        <v>124.9</v>
      </c>
      <c r="J308" t="s">
        <v>477</v>
      </c>
    </row>
    <row r="309" spans="1:10">
      <c r="A309" t="str">
        <f t="shared" si="4"/>
        <v>Чуйков МаксимМ14</v>
      </c>
      <c r="B309" s="3">
        <v>42</v>
      </c>
      <c r="C309" t="s">
        <v>556</v>
      </c>
      <c r="D309" t="s">
        <v>9</v>
      </c>
      <c r="E309">
        <v>2011</v>
      </c>
      <c r="F309" t="s">
        <v>28</v>
      </c>
      <c r="G309" s="4">
        <v>1.7604166666666667E-2</v>
      </c>
      <c r="H309">
        <v>42</v>
      </c>
      <c r="I309" s="5">
        <v>124.3</v>
      </c>
      <c r="J309" t="s">
        <v>477</v>
      </c>
    </row>
    <row r="310" spans="1:10">
      <c r="A310" t="str">
        <f t="shared" si="4"/>
        <v>Орленко РоманМ14</v>
      </c>
      <c r="B310" s="3">
        <v>43</v>
      </c>
      <c r="C310" t="s">
        <v>557</v>
      </c>
      <c r="D310" t="s">
        <v>49</v>
      </c>
      <c r="E310">
        <v>2013</v>
      </c>
      <c r="F310" t="s">
        <v>14</v>
      </c>
      <c r="G310" s="4">
        <v>1.7743055555555557E-2</v>
      </c>
      <c r="H310">
        <v>43</v>
      </c>
      <c r="I310" s="5">
        <v>122.9</v>
      </c>
      <c r="J310" t="s">
        <v>477</v>
      </c>
    </row>
    <row r="311" spans="1:10">
      <c r="A311" t="str">
        <f t="shared" si="4"/>
        <v>Котов АнтонМ14</v>
      </c>
      <c r="B311" s="3">
        <v>44</v>
      </c>
      <c r="C311" t="s">
        <v>558</v>
      </c>
      <c r="D311" t="s">
        <v>9</v>
      </c>
      <c r="E311">
        <v>2012</v>
      </c>
      <c r="F311" t="s">
        <v>28</v>
      </c>
      <c r="G311" s="4">
        <v>1.7881944444444443E-2</v>
      </c>
      <c r="H311">
        <v>44</v>
      </c>
      <c r="I311" s="5">
        <v>121.5</v>
      </c>
      <c r="J311" t="s">
        <v>477</v>
      </c>
    </row>
    <row r="312" spans="1:10">
      <c r="A312" t="str">
        <f t="shared" si="4"/>
        <v>Белопотапов АлексейМ14</v>
      </c>
      <c r="B312" s="3">
        <v>45</v>
      </c>
      <c r="C312" t="s">
        <v>559</v>
      </c>
      <c r="D312" t="s">
        <v>9</v>
      </c>
      <c r="E312">
        <v>2012</v>
      </c>
      <c r="F312" t="s">
        <v>28</v>
      </c>
      <c r="G312" s="4">
        <v>1.8252314814814815E-2</v>
      </c>
      <c r="H312">
        <v>45</v>
      </c>
      <c r="I312" s="5">
        <v>117.7</v>
      </c>
      <c r="J312" t="s">
        <v>477</v>
      </c>
    </row>
    <row r="313" spans="1:10">
      <c r="A313" t="str">
        <f t="shared" si="4"/>
        <v>Вахтин СергейМ14</v>
      </c>
      <c r="B313" s="3">
        <v>46</v>
      </c>
      <c r="C313" t="s">
        <v>331</v>
      </c>
      <c r="D313" t="s">
        <v>31</v>
      </c>
      <c r="E313">
        <v>2011</v>
      </c>
      <c r="F313" t="s">
        <v>10</v>
      </c>
      <c r="G313" s="4">
        <v>1.832175925925926E-2</v>
      </c>
      <c r="H313">
        <v>46</v>
      </c>
      <c r="I313" s="5">
        <v>117.1</v>
      </c>
      <c r="J313" t="s">
        <v>477</v>
      </c>
    </row>
    <row r="314" spans="1:10">
      <c r="A314" t="str">
        <f t="shared" si="4"/>
        <v>Воробцов ИванМ14</v>
      </c>
      <c r="B314" s="3">
        <v>47</v>
      </c>
      <c r="C314" t="s">
        <v>560</v>
      </c>
      <c r="D314" t="s">
        <v>49</v>
      </c>
      <c r="E314">
        <v>2012</v>
      </c>
      <c r="F314" t="s">
        <v>10</v>
      </c>
      <c r="G314" s="4">
        <v>1.8379629629629628E-2</v>
      </c>
      <c r="H314">
        <v>47</v>
      </c>
      <c r="I314" s="5">
        <v>116.5</v>
      </c>
      <c r="J314" t="s">
        <v>477</v>
      </c>
    </row>
    <row r="315" spans="1:10">
      <c r="A315" t="str">
        <f t="shared" si="4"/>
        <v>Свиридов ЯрославМ14</v>
      </c>
      <c r="B315" s="3">
        <v>48</v>
      </c>
      <c r="C315" t="s">
        <v>333</v>
      </c>
      <c r="D315" t="s">
        <v>71</v>
      </c>
      <c r="E315">
        <v>2011</v>
      </c>
      <c r="F315" t="s">
        <v>28</v>
      </c>
      <c r="G315" s="4">
        <v>1.9016203703703705E-2</v>
      </c>
      <c r="H315">
        <v>48</v>
      </c>
      <c r="I315" s="5">
        <v>110.1</v>
      </c>
      <c r="J315" t="s">
        <v>477</v>
      </c>
    </row>
    <row r="316" spans="1:10">
      <c r="A316" t="str">
        <f t="shared" si="4"/>
        <v>Казанцев ДмитрийМ14</v>
      </c>
      <c r="B316" s="3">
        <v>49</v>
      </c>
      <c r="C316" t="s">
        <v>341</v>
      </c>
      <c r="D316" t="s">
        <v>52</v>
      </c>
      <c r="E316">
        <v>2011</v>
      </c>
      <c r="F316" t="s">
        <v>14</v>
      </c>
      <c r="G316" s="4">
        <v>1.9050925925925926E-2</v>
      </c>
      <c r="H316">
        <v>49</v>
      </c>
      <c r="I316" s="5">
        <v>109.8</v>
      </c>
      <c r="J316" t="s">
        <v>477</v>
      </c>
    </row>
    <row r="317" spans="1:10">
      <c r="A317" t="str">
        <f t="shared" si="4"/>
        <v>Пошвин КириллМ14</v>
      </c>
      <c r="B317" s="3">
        <v>50</v>
      </c>
      <c r="C317" t="s">
        <v>336</v>
      </c>
      <c r="D317" t="s">
        <v>68</v>
      </c>
      <c r="E317">
        <v>2012</v>
      </c>
      <c r="F317" t="s">
        <v>28</v>
      </c>
      <c r="G317" s="4">
        <v>1.9872685185185184E-2</v>
      </c>
      <c r="H317">
        <v>50</v>
      </c>
      <c r="I317" s="5">
        <v>101.6</v>
      </c>
      <c r="J317" t="s">
        <v>477</v>
      </c>
    </row>
    <row r="318" spans="1:10">
      <c r="A318" t="str">
        <f t="shared" si="4"/>
        <v>Гудков МатвейМ14</v>
      </c>
      <c r="B318" s="3">
        <v>51</v>
      </c>
      <c r="C318" t="s">
        <v>339</v>
      </c>
      <c r="D318" t="s">
        <v>94</v>
      </c>
      <c r="E318">
        <v>2012</v>
      </c>
      <c r="F318" t="s">
        <v>17</v>
      </c>
      <c r="G318" s="4">
        <v>2.0185185185185184E-2</v>
      </c>
      <c r="H318">
        <v>51</v>
      </c>
      <c r="I318" s="5">
        <v>98.54</v>
      </c>
      <c r="J318" t="s">
        <v>477</v>
      </c>
    </row>
    <row r="319" spans="1:10">
      <c r="A319" t="str">
        <f t="shared" si="4"/>
        <v>Супонько РоманМ14</v>
      </c>
      <c r="B319" s="3">
        <v>52</v>
      </c>
      <c r="C319" t="s">
        <v>353</v>
      </c>
      <c r="D319" t="s">
        <v>31</v>
      </c>
      <c r="E319">
        <v>2012</v>
      </c>
      <c r="F319" t="s">
        <v>14</v>
      </c>
      <c r="G319" s="4">
        <v>2.0381944444444446E-2</v>
      </c>
      <c r="H319">
        <v>52</v>
      </c>
      <c r="I319" s="5">
        <v>96.57</v>
      </c>
      <c r="J319" t="s">
        <v>477</v>
      </c>
    </row>
    <row r="320" spans="1:10">
      <c r="A320" t="str">
        <f t="shared" si="4"/>
        <v>Трутаев ВладиславМ14</v>
      </c>
      <c r="B320" s="3">
        <v>53</v>
      </c>
      <c r="C320" t="s">
        <v>345</v>
      </c>
      <c r="D320" t="s">
        <v>44</v>
      </c>
      <c r="E320">
        <v>2012</v>
      </c>
      <c r="F320" t="s">
        <v>14</v>
      </c>
      <c r="G320" s="4">
        <v>2.1504629629629627E-2</v>
      </c>
      <c r="H320">
        <v>53</v>
      </c>
      <c r="I320" s="5">
        <v>85.37</v>
      </c>
      <c r="J320" t="s">
        <v>477</v>
      </c>
    </row>
    <row r="321" spans="1:10">
      <c r="A321" t="str">
        <f t="shared" si="4"/>
        <v>Кулабухов ФедорМ14</v>
      </c>
      <c r="B321" s="3">
        <v>54</v>
      </c>
      <c r="C321" t="s">
        <v>350</v>
      </c>
      <c r="D321" t="s">
        <v>13</v>
      </c>
      <c r="E321">
        <v>2011</v>
      </c>
      <c r="F321" t="s">
        <v>20</v>
      </c>
      <c r="G321" s="4">
        <v>2.2650462962962966E-2</v>
      </c>
      <c r="H321">
        <v>54</v>
      </c>
      <c r="I321" s="5">
        <v>73.930000000000007</v>
      </c>
      <c r="J321" t="s">
        <v>477</v>
      </c>
    </row>
    <row r="322" spans="1:10">
      <c r="A322" t="str">
        <f t="shared" si="4"/>
        <v>Клёсов МаксимМ14</v>
      </c>
      <c r="B322" s="3">
        <v>55</v>
      </c>
      <c r="C322" t="s">
        <v>342</v>
      </c>
      <c r="D322" t="s">
        <v>16</v>
      </c>
      <c r="E322">
        <v>2012</v>
      </c>
      <c r="F322" t="s">
        <v>10</v>
      </c>
      <c r="G322" s="4">
        <v>2.2708333333333334E-2</v>
      </c>
      <c r="H322">
        <v>55</v>
      </c>
      <c r="I322" s="5">
        <v>73.36</v>
      </c>
      <c r="J322" t="s">
        <v>477</v>
      </c>
    </row>
    <row r="323" spans="1:10">
      <c r="A323" t="str">
        <f t="shared" si="4"/>
        <v>Прядильщиков ЕвгенийМ14</v>
      </c>
      <c r="B323" s="3">
        <v>56</v>
      </c>
      <c r="C323" t="s">
        <v>322</v>
      </c>
      <c r="D323" t="s">
        <v>31</v>
      </c>
      <c r="E323">
        <v>2012</v>
      </c>
      <c r="F323" t="s">
        <v>35</v>
      </c>
      <c r="G323" s="4">
        <v>2.3483796296296298E-2</v>
      </c>
      <c r="H323">
        <v>56</v>
      </c>
      <c r="I323" s="5">
        <v>65.52</v>
      </c>
      <c r="J323" t="s">
        <v>477</v>
      </c>
    </row>
    <row r="324" spans="1:10">
      <c r="A324" t="str">
        <f t="shared" si="4"/>
        <v>Прибытков АлександрМ14</v>
      </c>
      <c r="B324" s="3">
        <v>57</v>
      </c>
      <c r="C324" t="s">
        <v>337</v>
      </c>
      <c r="D324" t="s">
        <v>22</v>
      </c>
      <c r="E324">
        <v>2012</v>
      </c>
      <c r="F324" t="s">
        <v>28</v>
      </c>
      <c r="G324" s="4">
        <v>2.3587962962962963E-2</v>
      </c>
      <c r="H324">
        <v>57</v>
      </c>
      <c r="I324" s="5">
        <v>64.58</v>
      </c>
      <c r="J324" t="s">
        <v>477</v>
      </c>
    </row>
    <row r="325" spans="1:10">
      <c r="A325" t="str">
        <f t="shared" ref="A325:A388" si="5">C325&amp;J325</f>
        <v>Окунев РусланМ14</v>
      </c>
      <c r="B325" s="3">
        <v>58</v>
      </c>
      <c r="C325" t="s">
        <v>561</v>
      </c>
      <c r="D325" t="s">
        <v>9</v>
      </c>
      <c r="E325">
        <v>2012</v>
      </c>
      <c r="F325" t="s">
        <v>28</v>
      </c>
      <c r="G325" s="4">
        <v>2.6944444444444441E-2</v>
      </c>
      <c r="H325">
        <v>58</v>
      </c>
      <c r="I325" s="5">
        <v>31.02</v>
      </c>
      <c r="J325" t="s">
        <v>477</v>
      </c>
    </row>
    <row r="326" spans="1:10">
      <c r="A326" t="str">
        <f t="shared" si="5"/>
        <v>Лебедев ДмитрийМ14</v>
      </c>
      <c r="B326" s="3">
        <v>59</v>
      </c>
      <c r="C326" t="s">
        <v>562</v>
      </c>
      <c r="D326" t="s">
        <v>121</v>
      </c>
      <c r="E326">
        <v>2011</v>
      </c>
      <c r="F326" t="s">
        <v>14</v>
      </c>
      <c r="G326" s="4">
        <v>2.7523148148148147E-2</v>
      </c>
      <c r="H326">
        <v>59</v>
      </c>
      <c r="I326" s="5">
        <v>25.3</v>
      </c>
      <c r="J326" t="s">
        <v>477</v>
      </c>
    </row>
    <row r="327" spans="1:10">
      <c r="A327" t="str">
        <f t="shared" si="5"/>
        <v>Салимгужинов АртемМ14</v>
      </c>
      <c r="B327" s="3">
        <v>60</v>
      </c>
      <c r="C327" t="s">
        <v>702</v>
      </c>
      <c r="D327" t="s">
        <v>56</v>
      </c>
      <c r="E327">
        <v>2011</v>
      </c>
      <c r="F327" t="s">
        <v>14</v>
      </c>
      <c r="G327" s="4">
        <v>3.108796296296296E-2</v>
      </c>
      <c r="H327">
        <v>60</v>
      </c>
      <c r="I327" s="5">
        <v>0</v>
      </c>
      <c r="J327" t="s">
        <v>477</v>
      </c>
    </row>
    <row r="328" spans="1:10">
      <c r="A328" t="str">
        <f t="shared" si="5"/>
        <v>Аветисян АртёмМ14</v>
      </c>
      <c r="B328" s="3">
        <v>61</v>
      </c>
      <c r="C328" t="s">
        <v>351</v>
      </c>
      <c r="D328" t="s">
        <v>49</v>
      </c>
      <c r="E328">
        <v>2011</v>
      </c>
      <c r="F328" t="s">
        <v>14</v>
      </c>
      <c r="G328" s="4">
        <v>3.3148148148148149E-2</v>
      </c>
      <c r="H328">
        <v>61</v>
      </c>
      <c r="I328" s="5">
        <v>0</v>
      </c>
      <c r="J328" t="s">
        <v>477</v>
      </c>
    </row>
    <row r="329" spans="1:10">
      <c r="A329" t="str">
        <f t="shared" si="5"/>
        <v>Касьянов МаксимМ14</v>
      </c>
      <c r="B329" s="3">
        <v>62</v>
      </c>
      <c r="C329" t="s">
        <v>563</v>
      </c>
      <c r="D329" t="s">
        <v>94</v>
      </c>
      <c r="E329">
        <v>2011</v>
      </c>
      <c r="F329" t="s">
        <v>14</v>
      </c>
      <c r="G329" s="4">
        <v>3.3194444444444443E-2</v>
      </c>
      <c r="H329">
        <v>62</v>
      </c>
      <c r="I329" s="5">
        <v>0</v>
      </c>
      <c r="J329" t="s">
        <v>477</v>
      </c>
    </row>
    <row r="330" spans="1:10">
      <c r="A330" t="str">
        <f t="shared" si="5"/>
        <v>Гуляев МаксимМ14</v>
      </c>
      <c r="B330" s="3">
        <v>63</v>
      </c>
      <c r="C330" t="s">
        <v>347</v>
      </c>
      <c r="D330" t="s">
        <v>22</v>
      </c>
      <c r="E330">
        <v>2011</v>
      </c>
      <c r="F330" t="s">
        <v>20</v>
      </c>
      <c r="G330" s="4">
        <v>3.8043981481481477E-2</v>
      </c>
      <c r="H330">
        <v>63</v>
      </c>
      <c r="I330" s="5">
        <v>0</v>
      </c>
      <c r="J330" t="s">
        <v>477</v>
      </c>
    </row>
    <row r="331" spans="1:10">
      <c r="A331" t="str">
        <f t="shared" si="5"/>
        <v>Горшков ВладиславМ14</v>
      </c>
      <c r="B331" s="3">
        <v>64</v>
      </c>
      <c r="C331" t="s">
        <v>564</v>
      </c>
      <c r="D331" t="s">
        <v>496</v>
      </c>
      <c r="E331">
        <v>2012</v>
      </c>
      <c r="F331" t="s">
        <v>14</v>
      </c>
      <c r="G331" s="4">
        <v>5.1562500000000004E-2</v>
      </c>
      <c r="H331">
        <v>64</v>
      </c>
      <c r="I331" s="5">
        <v>0</v>
      </c>
      <c r="J331" t="s">
        <v>477</v>
      </c>
    </row>
    <row r="332" spans="1:10">
      <c r="A332" t="str">
        <f t="shared" si="5"/>
        <v>Дрынов КириллМ14</v>
      </c>
      <c r="B332" s="3">
        <v>65</v>
      </c>
      <c r="C332" t="s">
        <v>565</v>
      </c>
      <c r="D332" t="s">
        <v>94</v>
      </c>
      <c r="E332">
        <v>2012</v>
      </c>
      <c r="F332" t="s">
        <v>28</v>
      </c>
      <c r="G332" t="s">
        <v>732</v>
      </c>
      <c r="I332" s="5">
        <v>0</v>
      </c>
      <c r="J332" t="s">
        <v>477</v>
      </c>
    </row>
    <row r="333" spans="1:10">
      <c r="A333" t="str">
        <f t="shared" si="5"/>
        <v>Макаров РодионМ14</v>
      </c>
      <c r="B333" s="3">
        <v>66</v>
      </c>
      <c r="C333" t="s">
        <v>566</v>
      </c>
      <c r="D333" t="s">
        <v>496</v>
      </c>
      <c r="E333">
        <v>2011</v>
      </c>
      <c r="F333" t="s">
        <v>14</v>
      </c>
      <c r="G333" t="s">
        <v>732</v>
      </c>
      <c r="I333" s="5">
        <v>0</v>
      </c>
      <c r="J333" t="s">
        <v>477</v>
      </c>
    </row>
    <row r="334" spans="1:10">
      <c r="A334" t="str">
        <f t="shared" si="5"/>
        <v/>
      </c>
      <c r="I334" s="5"/>
    </row>
    <row r="335" spans="1:10" ht="22.8">
      <c r="A335" t="str">
        <f t="shared" si="5"/>
        <v/>
      </c>
      <c r="B335" s="1" t="s">
        <v>476</v>
      </c>
      <c r="I335" s="5"/>
    </row>
    <row r="336" spans="1:10">
      <c r="A336" t="str">
        <f t="shared" si="5"/>
        <v/>
      </c>
      <c r="I336" s="5"/>
    </row>
    <row r="337" spans="1:10">
      <c r="A337" t="str">
        <f t="shared" si="5"/>
        <v>Фамилия, имя</v>
      </c>
      <c r="B337" s="2" t="s">
        <v>0</v>
      </c>
      <c r="C337" t="s">
        <v>1</v>
      </c>
      <c r="D337" t="s">
        <v>2</v>
      </c>
      <c r="E337" t="s">
        <v>3</v>
      </c>
      <c r="F337" t="s">
        <v>4</v>
      </c>
      <c r="G337" t="s">
        <v>5</v>
      </c>
      <c r="H337" t="s">
        <v>6</v>
      </c>
      <c r="I337" s="5" t="s">
        <v>7</v>
      </c>
    </row>
    <row r="338" spans="1:10">
      <c r="A338" t="str">
        <f t="shared" si="5"/>
        <v>Коноплев ЛеонидМ16</v>
      </c>
      <c r="B338" s="3">
        <v>1</v>
      </c>
      <c r="C338" t="s">
        <v>357</v>
      </c>
      <c r="D338" t="s">
        <v>22</v>
      </c>
      <c r="E338">
        <v>2009</v>
      </c>
      <c r="F338" t="s">
        <v>127</v>
      </c>
      <c r="G338" s="4">
        <v>1.1562499999999998E-2</v>
      </c>
      <c r="H338">
        <v>1</v>
      </c>
      <c r="I338" s="5">
        <v>200</v>
      </c>
      <c r="J338" t="s">
        <v>476</v>
      </c>
    </row>
    <row r="339" spans="1:10">
      <c r="A339" t="str">
        <f t="shared" si="5"/>
        <v>Дьячков АндрейМ16</v>
      </c>
      <c r="B339" s="3">
        <v>2</v>
      </c>
      <c r="C339" t="s">
        <v>567</v>
      </c>
      <c r="D339" t="s">
        <v>13</v>
      </c>
      <c r="E339">
        <v>2009</v>
      </c>
      <c r="F339" t="s">
        <v>35</v>
      </c>
      <c r="G339" s="4">
        <v>1.2164351851851852E-2</v>
      </c>
      <c r="H339">
        <v>2</v>
      </c>
      <c r="I339" s="5">
        <v>194.7</v>
      </c>
      <c r="J339" t="s">
        <v>476</v>
      </c>
    </row>
    <row r="340" spans="1:10">
      <c r="A340" t="str">
        <f t="shared" si="5"/>
        <v>Хованский ВладимирМ16</v>
      </c>
      <c r="B340" s="3">
        <v>3</v>
      </c>
      <c r="C340" t="s">
        <v>568</v>
      </c>
      <c r="D340" t="s">
        <v>19</v>
      </c>
      <c r="E340">
        <v>2009</v>
      </c>
      <c r="F340" t="s">
        <v>127</v>
      </c>
      <c r="G340" s="4">
        <v>1.2326388888888888E-2</v>
      </c>
      <c r="H340">
        <v>3</v>
      </c>
      <c r="I340" s="5">
        <v>193.4</v>
      </c>
      <c r="J340" t="s">
        <v>476</v>
      </c>
    </row>
    <row r="341" spans="1:10">
      <c r="A341" t="str">
        <f t="shared" si="5"/>
        <v>Шелковников СтепанМ16</v>
      </c>
      <c r="B341" s="3">
        <v>4</v>
      </c>
      <c r="C341" t="s">
        <v>355</v>
      </c>
      <c r="D341" t="s">
        <v>52</v>
      </c>
      <c r="E341">
        <v>2009</v>
      </c>
      <c r="F341" t="s">
        <v>127</v>
      </c>
      <c r="G341" s="4">
        <v>1.2337962962962962E-2</v>
      </c>
      <c r="H341">
        <v>4</v>
      </c>
      <c r="I341" s="5">
        <v>193.2</v>
      </c>
      <c r="J341" t="s">
        <v>476</v>
      </c>
    </row>
    <row r="342" spans="1:10">
      <c r="A342" t="str">
        <f t="shared" si="5"/>
        <v>Крюков ГеоргийМ16</v>
      </c>
      <c r="B342" s="3">
        <v>5</v>
      </c>
      <c r="C342" t="s">
        <v>364</v>
      </c>
      <c r="D342" t="s">
        <v>27</v>
      </c>
      <c r="E342">
        <v>2010</v>
      </c>
      <c r="F342" t="s">
        <v>35</v>
      </c>
      <c r="G342" s="4">
        <v>1.2407407407407409E-2</v>
      </c>
      <c r="H342">
        <v>5</v>
      </c>
      <c r="I342" s="5">
        <v>192.6</v>
      </c>
      <c r="J342" t="s">
        <v>476</v>
      </c>
    </row>
    <row r="343" spans="1:10">
      <c r="A343" t="str">
        <f t="shared" si="5"/>
        <v>Светителенко ПавелМ16</v>
      </c>
      <c r="B343" s="3">
        <v>6</v>
      </c>
      <c r="C343" t="s">
        <v>356</v>
      </c>
      <c r="D343" t="s">
        <v>16</v>
      </c>
      <c r="E343">
        <v>2010</v>
      </c>
      <c r="F343" t="s">
        <v>35</v>
      </c>
      <c r="G343" s="4">
        <v>1.2604166666666666E-2</v>
      </c>
      <c r="H343">
        <v>6</v>
      </c>
      <c r="I343" s="5">
        <v>190.9</v>
      </c>
      <c r="J343" t="s">
        <v>476</v>
      </c>
    </row>
    <row r="344" spans="1:10">
      <c r="A344" t="str">
        <f t="shared" si="5"/>
        <v>Леонтьев НикитаМ16</v>
      </c>
      <c r="B344" s="3">
        <v>7</v>
      </c>
      <c r="C344" t="s">
        <v>354</v>
      </c>
      <c r="D344" t="s">
        <v>56</v>
      </c>
      <c r="E344">
        <v>2010</v>
      </c>
      <c r="F344" t="s">
        <v>35</v>
      </c>
      <c r="G344" s="4">
        <v>1.2673611111111109E-2</v>
      </c>
      <c r="H344">
        <v>7</v>
      </c>
      <c r="I344" s="5">
        <v>190.3</v>
      </c>
      <c r="J344" t="s">
        <v>476</v>
      </c>
    </row>
    <row r="345" spans="1:10">
      <c r="A345" t="str">
        <f t="shared" si="5"/>
        <v>Остренко МатвейМ16</v>
      </c>
      <c r="B345" s="3">
        <v>8</v>
      </c>
      <c r="C345" t="s">
        <v>358</v>
      </c>
      <c r="D345" t="s">
        <v>68</v>
      </c>
      <c r="E345">
        <v>2010</v>
      </c>
      <c r="F345" t="s">
        <v>35</v>
      </c>
      <c r="G345" s="4">
        <v>1.2731481481481481E-2</v>
      </c>
      <c r="H345">
        <v>8</v>
      </c>
      <c r="I345" s="5">
        <v>189.8</v>
      </c>
      <c r="J345" t="s">
        <v>476</v>
      </c>
    </row>
    <row r="346" spans="1:10">
      <c r="A346" t="str">
        <f t="shared" si="5"/>
        <v>Оськин РоманМ16</v>
      </c>
      <c r="B346" s="3">
        <v>9</v>
      </c>
      <c r="C346" t="s">
        <v>368</v>
      </c>
      <c r="D346" t="s">
        <v>22</v>
      </c>
      <c r="E346">
        <v>2009</v>
      </c>
      <c r="F346" t="s">
        <v>35</v>
      </c>
      <c r="G346" s="4">
        <v>1.2939814814814814E-2</v>
      </c>
      <c r="H346">
        <v>9</v>
      </c>
      <c r="I346" s="5">
        <v>188</v>
      </c>
      <c r="J346" t="s">
        <v>476</v>
      </c>
    </row>
    <row r="347" spans="1:10">
      <c r="A347" t="str">
        <f t="shared" si="5"/>
        <v>Попов АндрейМ16</v>
      </c>
      <c r="B347" s="3">
        <v>10</v>
      </c>
      <c r="C347" t="s">
        <v>359</v>
      </c>
      <c r="D347" t="s">
        <v>56</v>
      </c>
      <c r="E347">
        <v>2010</v>
      </c>
      <c r="F347" t="s">
        <v>35</v>
      </c>
      <c r="G347" s="4">
        <v>1.3263888888888889E-2</v>
      </c>
      <c r="H347">
        <v>10</v>
      </c>
      <c r="I347" s="5">
        <v>185.2</v>
      </c>
      <c r="J347" t="s">
        <v>476</v>
      </c>
    </row>
    <row r="348" spans="1:10">
      <c r="A348" t="str">
        <f t="shared" si="5"/>
        <v>Демиденков АлександрМ16</v>
      </c>
      <c r="B348" s="3">
        <v>11</v>
      </c>
      <c r="C348" t="s">
        <v>362</v>
      </c>
      <c r="D348" t="s">
        <v>56</v>
      </c>
      <c r="E348">
        <v>2010</v>
      </c>
      <c r="F348" t="s">
        <v>35</v>
      </c>
      <c r="G348" s="4">
        <v>1.3402777777777777E-2</v>
      </c>
      <c r="H348">
        <v>11</v>
      </c>
      <c r="I348" s="5">
        <v>184.1</v>
      </c>
      <c r="J348" t="s">
        <v>476</v>
      </c>
    </row>
    <row r="349" spans="1:10">
      <c r="A349" t="str">
        <f t="shared" si="5"/>
        <v>Демиденков ДаниилМ16</v>
      </c>
      <c r="B349" s="3">
        <v>12</v>
      </c>
      <c r="C349" t="s">
        <v>363</v>
      </c>
      <c r="D349" t="s">
        <v>56</v>
      </c>
      <c r="E349">
        <v>2009</v>
      </c>
      <c r="F349" t="s">
        <v>35</v>
      </c>
      <c r="G349" s="4">
        <v>1.3402777777777777E-2</v>
      </c>
      <c r="H349">
        <v>12</v>
      </c>
      <c r="I349" s="5">
        <v>184</v>
      </c>
      <c r="J349" t="s">
        <v>476</v>
      </c>
    </row>
    <row r="350" spans="1:10">
      <c r="A350" t="str">
        <f t="shared" si="5"/>
        <v>Куликов ЕгорМ16</v>
      </c>
      <c r="B350" s="3">
        <v>13</v>
      </c>
      <c r="C350" t="s">
        <v>360</v>
      </c>
      <c r="D350" t="s">
        <v>27</v>
      </c>
      <c r="E350">
        <v>2009</v>
      </c>
      <c r="F350" t="s">
        <v>35</v>
      </c>
      <c r="G350" s="4">
        <v>1.3449074074074073E-2</v>
      </c>
      <c r="H350">
        <v>13</v>
      </c>
      <c r="I350" s="5">
        <v>183.6</v>
      </c>
      <c r="J350" t="s">
        <v>476</v>
      </c>
    </row>
    <row r="351" spans="1:10">
      <c r="A351" t="str">
        <f t="shared" si="5"/>
        <v>Тарасов ТимофейМ16</v>
      </c>
      <c r="B351" s="3">
        <v>14</v>
      </c>
      <c r="C351" t="s">
        <v>365</v>
      </c>
      <c r="D351" t="s">
        <v>22</v>
      </c>
      <c r="E351">
        <v>2009</v>
      </c>
      <c r="F351" t="s">
        <v>39</v>
      </c>
      <c r="G351" s="4">
        <v>1.3449074074074073E-2</v>
      </c>
      <c r="H351">
        <v>14</v>
      </c>
      <c r="I351" s="5">
        <v>183.6</v>
      </c>
      <c r="J351" t="s">
        <v>476</v>
      </c>
    </row>
    <row r="352" spans="1:10">
      <c r="A352" t="str">
        <f t="shared" si="5"/>
        <v>Буравлев ЯрославМ16</v>
      </c>
      <c r="B352" s="3">
        <v>15</v>
      </c>
      <c r="C352" t="s">
        <v>372</v>
      </c>
      <c r="D352" t="s">
        <v>13</v>
      </c>
      <c r="E352">
        <v>2009</v>
      </c>
      <c r="F352" t="s">
        <v>39</v>
      </c>
      <c r="G352" s="4">
        <v>1.3530092592592594E-2</v>
      </c>
      <c r="H352">
        <v>15</v>
      </c>
      <c r="I352" s="5">
        <v>182.9</v>
      </c>
      <c r="J352" t="s">
        <v>476</v>
      </c>
    </row>
    <row r="353" spans="1:10">
      <c r="A353" t="str">
        <f t="shared" si="5"/>
        <v>Соколовский АлексейМ16</v>
      </c>
      <c r="B353" s="3">
        <v>16</v>
      </c>
      <c r="C353" t="s">
        <v>367</v>
      </c>
      <c r="D353" t="s">
        <v>13</v>
      </c>
      <c r="E353">
        <v>2009</v>
      </c>
      <c r="F353" t="s">
        <v>35</v>
      </c>
      <c r="G353" s="4">
        <v>1.3634259259259257E-2</v>
      </c>
      <c r="H353">
        <v>16</v>
      </c>
      <c r="I353" s="5">
        <v>182</v>
      </c>
      <c r="J353" t="s">
        <v>476</v>
      </c>
    </row>
    <row r="354" spans="1:10">
      <c r="A354" t="str">
        <f t="shared" si="5"/>
        <v>Сушко НикитаМ16</v>
      </c>
      <c r="B354" s="3">
        <v>17</v>
      </c>
      <c r="C354" t="s">
        <v>361</v>
      </c>
      <c r="D354" t="s">
        <v>13</v>
      </c>
      <c r="E354">
        <v>2009</v>
      </c>
      <c r="F354" t="s">
        <v>35</v>
      </c>
      <c r="G354" s="4">
        <v>1.3692129629629629E-2</v>
      </c>
      <c r="H354">
        <v>17</v>
      </c>
      <c r="I354" s="5">
        <v>181.5</v>
      </c>
      <c r="J354" t="s">
        <v>476</v>
      </c>
    </row>
    <row r="355" spans="1:10">
      <c r="A355" t="str">
        <f t="shared" si="5"/>
        <v>Котляров ВладиславМ16</v>
      </c>
      <c r="B355" s="3">
        <v>18</v>
      </c>
      <c r="C355" t="s">
        <v>366</v>
      </c>
      <c r="D355" t="s">
        <v>71</v>
      </c>
      <c r="E355">
        <v>2010</v>
      </c>
      <c r="F355" t="s">
        <v>35</v>
      </c>
      <c r="G355" s="4">
        <v>1.3703703703703704E-2</v>
      </c>
      <c r="H355">
        <v>18</v>
      </c>
      <c r="I355" s="5">
        <v>181.4</v>
      </c>
      <c r="J355" t="s">
        <v>476</v>
      </c>
    </row>
    <row r="356" spans="1:10">
      <c r="A356" t="str">
        <f t="shared" si="5"/>
        <v>Маркин ИванМ16</v>
      </c>
      <c r="B356" s="3">
        <v>19</v>
      </c>
      <c r="C356" t="s">
        <v>380</v>
      </c>
      <c r="D356" t="s">
        <v>27</v>
      </c>
      <c r="E356">
        <v>2009</v>
      </c>
      <c r="F356" t="s">
        <v>28</v>
      </c>
      <c r="G356" s="4">
        <v>1.4895833333333332E-2</v>
      </c>
      <c r="H356">
        <v>19</v>
      </c>
      <c r="I356" s="5">
        <v>171.1</v>
      </c>
      <c r="J356" t="s">
        <v>476</v>
      </c>
    </row>
    <row r="357" spans="1:10">
      <c r="A357" t="str">
        <f t="shared" si="5"/>
        <v>Филонов ПавелМ16</v>
      </c>
      <c r="B357" s="3">
        <v>20</v>
      </c>
      <c r="C357" t="s">
        <v>379</v>
      </c>
      <c r="D357" t="s">
        <v>68</v>
      </c>
      <c r="E357">
        <v>2010</v>
      </c>
      <c r="F357" t="s">
        <v>39</v>
      </c>
      <c r="G357" s="4">
        <v>1.5081018518518516E-2</v>
      </c>
      <c r="H357">
        <v>20</v>
      </c>
      <c r="I357" s="5">
        <v>169.5</v>
      </c>
      <c r="J357" t="s">
        <v>476</v>
      </c>
    </row>
    <row r="358" spans="1:10">
      <c r="A358" t="str">
        <f t="shared" si="5"/>
        <v>Овчинников АлексейМ16</v>
      </c>
      <c r="B358" s="3">
        <v>21</v>
      </c>
      <c r="C358" t="s">
        <v>403</v>
      </c>
      <c r="D358" t="s">
        <v>16</v>
      </c>
      <c r="E358">
        <v>2009</v>
      </c>
      <c r="F358" t="s">
        <v>35</v>
      </c>
      <c r="G358" s="4">
        <v>1.5370370370370369E-2</v>
      </c>
      <c r="H358">
        <v>21</v>
      </c>
      <c r="I358" s="5">
        <v>167</v>
      </c>
      <c r="J358" t="s">
        <v>476</v>
      </c>
    </row>
    <row r="359" spans="1:10">
      <c r="A359" t="str">
        <f t="shared" si="5"/>
        <v>Попов МакарМ16</v>
      </c>
      <c r="B359" s="3">
        <v>22</v>
      </c>
      <c r="C359" t="s">
        <v>369</v>
      </c>
      <c r="D359" t="s">
        <v>16</v>
      </c>
      <c r="E359">
        <v>2010</v>
      </c>
      <c r="F359" t="s">
        <v>35</v>
      </c>
      <c r="G359" s="4">
        <v>1.5486111111111112E-2</v>
      </c>
      <c r="H359">
        <v>22</v>
      </c>
      <c r="I359" s="5">
        <v>166</v>
      </c>
      <c r="J359" t="s">
        <v>476</v>
      </c>
    </row>
    <row r="360" spans="1:10">
      <c r="A360" t="str">
        <f t="shared" si="5"/>
        <v>Мелихов МаксимМ16</v>
      </c>
      <c r="B360" s="3">
        <v>23</v>
      </c>
      <c r="C360" t="s">
        <v>370</v>
      </c>
      <c r="D360" t="s">
        <v>49</v>
      </c>
      <c r="E360">
        <v>2010</v>
      </c>
      <c r="F360" t="s">
        <v>35</v>
      </c>
      <c r="G360" s="4">
        <v>1.5578703703703704E-2</v>
      </c>
      <c r="H360">
        <v>23</v>
      </c>
      <c r="I360" s="5">
        <v>165.2</v>
      </c>
      <c r="J360" t="s">
        <v>476</v>
      </c>
    </row>
    <row r="361" spans="1:10">
      <c r="A361" t="str">
        <f t="shared" si="5"/>
        <v>Лащев ЕгорМ16</v>
      </c>
      <c r="B361" s="3">
        <v>24</v>
      </c>
      <c r="C361" t="s">
        <v>638</v>
      </c>
      <c r="D361" t="s">
        <v>56</v>
      </c>
      <c r="E361">
        <v>2010</v>
      </c>
      <c r="F361" t="s">
        <v>28</v>
      </c>
      <c r="G361" s="4">
        <v>1.5706018518518518E-2</v>
      </c>
      <c r="H361">
        <v>24</v>
      </c>
      <c r="I361" s="5">
        <v>164.1</v>
      </c>
      <c r="J361" t="s">
        <v>476</v>
      </c>
    </row>
    <row r="362" spans="1:10">
      <c r="A362" t="str">
        <f t="shared" si="5"/>
        <v>Титов АлександрМ16</v>
      </c>
      <c r="B362" s="3">
        <v>25</v>
      </c>
      <c r="C362" t="s">
        <v>569</v>
      </c>
      <c r="D362" t="s">
        <v>19</v>
      </c>
      <c r="E362">
        <v>2010</v>
      </c>
      <c r="F362" t="s">
        <v>39</v>
      </c>
      <c r="G362" s="4">
        <v>1.5763888888888886E-2</v>
      </c>
      <c r="H362">
        <v>25</v>
      </c>
      <c r="I362" s="5">
        <v>163.6</v>
      </c>
      <c r="J362" t="s">
        <v>476</v>
      </c>
    </row>
    <row r="363" spans="1:10">
      <c r="A363" t="str">
        <f t="shared" si="5"/>
        <v>Попов РодионМ16</v>
      </c>
      <c r="B363" s="3">
        <v>26</v>
      </c>
      <c r="C363" t="s">
        <v>375</v>
      </c>
      <c r="D363" t="s">
        <v>94</v>
      </c>
      <c r="E363">
        <v>2009</v>
      </c>
      <c r="F363" t="s">
        <v>39</v>
      </c>
      <c r="G363" s="4">
        <v>1.5902777777777776E-2</v>
      </c>
      <c r="H363">
        <v>26</v>
      </c>
      <c r="I363" s="5">
        <v>162.4</v>
      </c>
      <c r="J363" t="s">
        <v>476</v>
      </c>
    </row>
    <row r="364" spans="1:10">
      <c r="A364" t="str">
        <f t="shared" si="5"/>
        <v>Белов АртёмМ16</v>
      </c>
      <c r="B364" s="3">
        <v>27</v>
      </c>
      <c r="C364" t="s">
        <v>382</v>
      </c>
      <c r="D364" t="s">
        <v>22</v>
      </c>
      <c r="E364">
        <v>2009</v>
      </c>
      <c r="F364" t="s">
        <v>35</v>
      </c>
      <c r="G364" s="4">
        <v>1.6319444444444445E-2</v>
      </c>
      <c r="H364">
        <v>27</v>
      </c>
      <c r="I364" s="5">
        <v>158.80000000000001</v>
      </c>
      <c r="J364" t="s">
        <v>476</v>
      </c>
    </row>
    <row r="365" spans="1:10">
      <c r="A365" t="str">
        <f t="shared" si="5"/>
        <v>Пошвин АртёмМ16</v>
      </c>
      <c r="B365" s="3">
        <v>28</v>
      </c>
      <c r="C365" t="s">
        <v>377</v>
      </c>
      <c r="D365" t="s">
        <v>68</v>
      </c>
      <c r="E365">
        <v>2010</v>
      </c>
      <c r="F365" t="s">
        <v>39</v>
      </c>
      <c r="G365" s="4">
        <v>1.6863425925925928E-2</v>
      </c>
      <c r="H365">
        <v>28</v>
      </c>
      <c r="I365" s="5">
        <v>154.1</v>
      </c>
      <c r="J365" t="s">
        <v>476</v>
      </c>
    </row>
    <row r="366" spans="1:10">
      <c r="A366" t="str">
        <f t="shared" si="5"/>
        <v>Кальченко ДанилаМ16</v>
      </c>
      <c r="B366" s="3">
        <v>29</v>
      </c>
      <c r="C366" t="s">
        <v>381</v>
      </c>
      <c r="D366" t="s">
        <v>13</v>
      </c>
      <c r="E366">
        <v>2010</v>
      </c>
      <c r="F366" t="s">
        <v>35</v>
      </c>
      <c r="G366" s="4">
        <v>1.6886574074074075E-2</v>
      </c>
      <c r="H366">
        <v>29</v>
      </c>
      <c r="I366" s="5">
        <v>153.9</v>
      </c>
      <c r="J366" t="s">
        <v>476</v>
      </c>
    </row>
    <row r="367" spans="1:10">
      <c r="A367" t="str">
        <f t="shared" si="5"/>
        <v>Махонин МакарМ16</v>
      </c>
      <c r="B367" s="3">
        <v>30</v>
      </c>
      <c r="C367" t="s">
        <v>383</v>
      </c>
      <c r="D367" t="s">
        <v>71</v>
      </c>
      <c r="E367">
        <v>2010</v>
      </c>
      <c r="F367" t="s">
        <v>39</v>
      </c>
      <c r="G367" s="4">
        <v>1.6932870370370369E-2</v>
      </c>
      <c r="H367">
        <v>30</v>
      </c>
      <c r="I367" s="5">
        <v>153.5</v>
      </c>
      <c r="J367" t="s">
        <v>476</v>
      </c>
    </row>
    <row r="368" spans="1:10">
      <c r="A368" t="str">
        <f t="shared" si="5"/>
        <v>Паненко МирославМ16</v>
      </c>
      <c r="B368" s="3">
        <v>31</v>
      </c>
      <c r="C368" t="s">
        <v>390</v>
      </c>
      <c r="D368" t="s">
        <v>68</v>
      </c>
      <c r="E368">
        <v>2010</v>
      </c>
      <c r="F368" t="s">
        <v>10</v>
      </c>
      <c r="G368" s="4">
        <v>1.7534722222222222E-2</v>
      </c>
      <c r="H368">
        <v>31</v>
      </c>
      <c r="I368" s="5">
        <v>148.30000000000001</v>
      </c>
      <c r="J368" t="s">
        <v>476</v>
      </c>
    </row>
    <row r="369" spans="1:10">
      <c r="A369" t="str">
        <f t="shared" si="5"/>
        <v>Чижов ЮрийМ16</v>
      </c>
      <c r="B369" s="3">
        <v>32</v>
      </c>
      <c r="C369" t="s">
        <v>391</v>
      </c>
      <c r="D369" t="s">
        <v>31</v>
      </c>
      <c r="E369">
        <v>2009</v>
      </c>
      <c r="F369" t="s">
        <v>28</v>
      </c>
      <c r="G369" s="4">
        <v>1.8032407407407407E-2</v>
      </c>
      <c r="H369">
        <v>32</v>
      </c>
      <c r="I369" s="5">
        <v>144</v>
      </c>
      <c r="J369" t="s">
        <v>476</v>
      </c>
    </row>
    <row r="370" spans="1:10">
      <c r="A370" t="str">
        <f t="shared" si="5"/>
        <v>Алексеев СтепанМ16</v>
      </c>
      <c r="B370" s="3">
        <v>33</v>
      </c>
      <c r="C370" t="s">
        <v>385</v>
      </c>
      <c r="D370" t="s">
        <v>19</v>
      </c>
      <c r="E370">
        <v>2010</v>
      </c>
      <c r="F370" t="s">
        <v>39</v>
      </c>
      <c r="G370" s="4">
        <v>1.8206018518518517E-2</v>
      </c>
      <c r="H370">
        <v>33</v>
      </c>
      <c r="I370" s="5">
        <v>142.5</v>
      </c>
      <c r="J370" t="s">
        <v>476</v>
      </c>
    </row>
    <row r="371" spans="1:10">
      <c r="A371" t="str">
        <f t="shared" si="5"/>
        <v>Петрунин АлександрМ16</v>
      </c>
      <c r="B371" s="3">
        <v>34</v>
      </c>
      <c r="C371" t="s">
        <v>384</v>
      </c>
      <c r="D371" t="s">
        <v>68</v>
      </c>
      <c r="E371">
        <v>2010</v>
      </c>
      <c r="F371" t="s">
        <v>35</v>
      </c>
      <c r="G371" s="4">
        <v>1.8414351851851852E-2</v>
      </c>
      <c r="H371">
        <v>34</v>
      </c>
      <c r="I371" s="5">
        <v>140.69999999999999</v>
      </c>
      <c r="J371" t="s">
        <v>476</v>
      </c>
    </row>
    <row r="372" spans="1:10">
      <c r="A372" t="str">
        <f t="shared" si="5"/>
        <v>Горлов ДанилаМ16</v>
      </c>
      <c r="B372" s="3">
        <v>35</v>
      </c>
      <c r="C372" t="s">
        <v>570</v>
      </c>
      <c r="D372" t="s">
        <v>68</v>
      </c>
      <c r="E372">
        <v>2010</v>
      </c>
      <c r="F372" t="s">
        <v>10</v>
      </c>
      <c r="G372" s="4">
        <v>1.9131944444444444E-2</v>
      </c>
      <c r="H372">
        <v>35</v>
      </c>
      <c r="I372" s="5">
        <v>134.5</v>
      </c>
      <c r="J372" t="s">
        <v>476</v>
      </c>
    </row>
    <row r="373" spans="1:10">
      <c r="A373" t="str">
        <f t="shared" si="5"/>
        <v>Курьянов ИгорьМ16</v>
      </c>
      <c r="B373" s="3">
        <v>36</v>
      </c>
      <c r="C373" t="s">
        <v>571</v>
      </c>
      <c r="D373" t="s">
        <v>496</v>
      </c>
      <c r="E373">
        <v>2009</v>
      </c>
      <c r="F373" t="s">
        <v>14</v>
      </c>
      <c r="G373" s="4">
        <v>1.9363425925925926E-2</v>
      </c>
      <c r="H373">
        <v>36</v>
      </c>
      <c r="I373" s="5">
        <v>132.5</v>
      </c>
      <c r="J373" t="s">
        <v>476</v>
      </c>
    </row>
    <row r="374" spans="1:10">
      <c r="A374" t="str">
        <f t="shared" si="5"/>
        <v>Алексеев ИванМ16</v>
      </c>
      <c r="B374" s="3">
        <v>37</v>
      </c>
      <c r="C374" t="s">
        <v>389</v>
      </c>
      <c r="D374" t="s">
        <v>19</v>
      </c>
      <c r="E374">
        <v>2010</v>
      </c>
      <c r="F374" t="s">
        <v>28</v>
      </c>
      <c r="G374" s="4">
        <v>1.9942129629629629E-2</v>
      </c>
      <c r="H374">
        <v>37</v>
      </c>
      <c r="I374" s="5">
        <v>127.5</v>
      </c>
      <c r="J374" t="s">
        <v>476</v>
      </c>
    </row>
    <row r="375" spans="1:10">
      <c r="A375" t="str">
        <f t="shared" si="5"/>
        <v>Зарубин СергейМ16</v>
      </c>
      <c r="B375" s="3">
        <v>38</v>
      </c>
      <c r="C375" t="s">
        <v>393</v>
      </c>
      <c r="D375" t="s">
        <v>16</v>
      </c>
      <c r="E375">
        <v>2009</v>
      </c>
      <c r="F375" t="s">
        <v>28</v>
      </c>
      <c r="G375" s="4">
        <v>2.011574074074074E-2</v>
      </c>
      <c r="H375">
        <v>38</v>
      </c>
      <c r="I375" s="5">
        <v>126</v>
      </c>
      <c r="J375" t="s">
        <v>476</v>
      </c>
    </row>
    <row r="376" spans="1:10">
      <c r="A376" t="str">
        <f t="shared" si="5"/>
        <v>Коновалов ИгорьМ16</v>
      </c>
      <c r="B376" s="3">
        <v>39</v>
      </c>
      <c r="C376" t="s">
        <v>398</v>
      </c>
      <c r="D376" t="s">
        <v>56</v>
      </c>
      <c r="E376">
        <v>2010</v>
      </c>
      <c r="F376" t="s">
        <v>28</v>
      </c>
      <c r="G376" s="4">
        <v>2.7372685185185184E-2</v>
      </c>
      <c r="H376">
        <v>39</v>
      </c>
      <c r="I376" s="5">
        <v>63.31</v>
      </c>
      <c r="J376" t="s">
        <v>476</v>
      </c>
    </row>
    <row r="377" spans="1:10">
      <c r="A377" t="str">
        <f t="shared" si="5"/>
        <v>Шуваев ИльяМ16</v>
      </c>
      <c r="B377" s="3">
        <v>40</v>
      </c>
      <c r="C377" t="s">
        <v>397</v>
      </c>
      <c r="D377" t="s">
        <v>27</v>
      </c>
      <c r="E377">
        <v>2010</v>
      </c>
      <c r="F377" t="s">
        <v>14</v>
      </c>
      <c r="G377" s="4">
        <v>2.8773148148148145E-2</v>
      </c>
      <c r="H377">
        <v>40</v>
      </c>
      <c r="I377" s="5">
        <v>51.2</v>
      </c>
      <c r="J377" t="s">
        <v>476</v>
      </c>
    </row>
    <row r="378" spans="1:10">
      <c r="A378" t="str">
        <f t="shared" si="5"/>
        <v>Клочков ГлебМ16</v>
      </c>
      <c r="B378" s="3">
        <v>41</v>
      </c>
      <c r="C378" t="s">
        <v>404</v>
      </c>
      <c r="D378" t="s">
        <v>13</v>
      </c>
      <c r="E378">
        <v>2010</v>
      </c>
      <c r="F378" t="s">
        <v>39</v>
      </c>
      <c r="G378" t="s">
        <v>732</v>
      </c>
      <c r="I378" s="5">
        <v>0</v>
      </c>
      <c r="J378" t="s">
        <v>476</v>
      </c>
    </row>
    <row r="379" spans="1:10">
      <c r="A379" t="str">
        <f t="shared" si="5"/>
        <v>Бушманов МихаилМ16</v>
      </c>
      <c r="B379" s="3">
        <v>42</v>
      </c>
      <c r="C379" t="s">
        <v>572</v>
      </c>
      <c r="D379" t="s">
        <v>22</v>
      </c>
      <c r="E379">
        <v>2010</v>
      </c>
      <c r="F379" t="s">
        <v>28</v>
      </c>
      <c r="G379" t="s">
        <v>732</v>
      </c>
      <c r="I379" s="5">
        <v>0</v>
      </c>
      <c r="J379" t="s">
        <v>476</v>
      </c>
    </row>
    <row r="380" spans="1:10">
      <c r="A380" t="str">
        <f t="shared" si="5"/>
        <v>Усманов ЗахарМ16</v>
      </c>
      <c r="B380" s="3">
        <v>43</v>
      </c>
      <c r="C380" t="s">
        <v>573</v>
      </c>
      <c r="E380">
        <v>2010</v>
      </c>
      <c r="F380" t="s">
        <v>14</v>
      </c>
      <c r="G380" t="s">
        <v>732</v>
      </c>
      <c r="I380" s="5">
        <v>0</v>
      </c>
      <c r="J380" t="s">
        <v>476</v>
      </c>
    </row>
    <row r="381" spans="1:10">
      <c r="A381" t="str">
        <f t="shared" si="5"/>
        <v>Стрединин АртурМ16</v>
      </c>
      <c r="B381" s="3">
        <v>44</v>
      </c>
      <c r="C381" t="s">
        <v>574</v>
      </c>
      <c r="D381" t="s">
        <v>496</v>
      </c>
      <c r="E381">
        <v>2010</v>
      </c>
      <c r="F381" t="s">
        <v>14</v>
      </c>
      <c r="G381" t="s">
        <v>732</v>
      </c>
      <c r="I381" s="5">
        <v>0</v>
      </c>
      <c r="J381" t="s">
        <v>476</v>
      </c>
    </row>
    <row r="382" spans="1:10">
      <c r="A382" t="str">
        <f t="shared" si="5"/>
        <v>Махейла ИванМ16</v>
      </c>
      <c r="B382" s="3">
        <v>45</v>
      </c>
      <c r="C382" t="s">
        <v>575</v>
      </c>
      <c r="D382" t="s">
        <v>496</v>
      </c>
      <c r="E382">
        <v>2010</v>
      </c>
      <c r="F382" t="s">
        <v>14</v>
      </c>
      <c r="G382" t="s">
        <v>732</v>
      </c>
      <c r="I382" s="5">
        <v>0</v>
      </c>
      <c r="J382" t="s">
        <v>476</v>
      </c>
    </row>
    <row r="383" spans="1:10">
      <c r="A383" t="str">
        <f t="shared" si="5"/>
        <v/>
      </c>
      <c r="I383" s="5"/>
    </row>
    <row r="384" spans="1:10" ht="22.8">
      <c r="A384" t="str">
        <f t="shared" si="5"/>
        <v/>
      </c>
      <c r="B384" s="1" t="s">
        <v>475</v>
      </c>
      <c r="I384" s="5"/>
    </row>
    <row r="385" spans="1:10">
      <c r="A385" t="str">
        <f t="shared" si="5"/>
        <v/>
      </c>
      <c r="I385" s="5"/>
    </row>
    <row r="386" spans="1:10">
      <c r="A386" t="str">
        <f t="shared" si="5"/>
        <v>Фамилия, имя</v>
      </c>
      <c r="B386" s="2" t="s">
        <v>0</v>
      </c>
      <c r="C386" t="s">
        <v>1</v>
      </c>
      <c r="D386" t="s">
        <v>2</v>
      </c>
      <c r="E386" t="s">
        <v>3</v>
      </c>
      <c r="F386" t="s">
        <v>4</v>
      </c>
      <c r="G386" t="s">
        <v>5</v>
      </c>
      <c r="H386" t="s">
        <v>6</v>
      </c>
      <c r="I386" s="5" t="s">
        <v>7</v>
      </c>
    </row>
    <row r="387" spans="1:10">
      <c r="A387" t="str">
        <f t="shared" si="5"/>
        <v>Вильденберг АлександрМ18</v>
      </c>
      <c r="B387" s="3">
        <v>1</v>
      </c>
      <c r="C387" t="s">
        <v>405</v>
      </c>
      <c r="D387" t="s">
        <v>22</v>
      </c>
      <c r="E387">
        <v>2007</v>
      </c>
      <c r="F387" t="s">
        <v>172</v>
      </c>
      <c r="G387" s="4">
        <v>1.2800925925925926E-2</v>
      </c>
      <c r="H387">
        <v>1</v>
      </c>
      <c r="I387" s="5">
        <v>200</v>
      </c>
      <c r="J387" t="s">
        <v>475</v>
      </c>
    </row>
    <row r="388" spans="1:10">
      <c r="A388" t="str">
        <f t="shared" si="5"/>
        <v>Ведманкин АндрейМ18</v>
      </c>
      <c r="B388" s="3">
        <v>2</v>
      </c>
      <c r="C388" t="s">
        <v>576</v>
      </c>
      <c r="D388" t="s">
        <v>31</v>
      </c>
      <c r="E388">
        <v>2007</v>
      </c>
      <c r="F388" t="s">
        <v>127</v>
      </c>
      <c r="G388" s="4">
        <v>1.2951388888888887E-2</v>
      </c>
      <c r="H388">
        <v>2</v>
      </c>
      <c r="I388" s="5">
        <v>198.8</v>
      </c>
      <c r="J388" t="s">
        <v>475</v>
      </c>
    </row>
    <row r="389" spans="1:10">
      <c r="A389" t="str">
        <f t="shared" ref="A389:A452" si="6">C389&amp;J389</f>
        <v>Цветков МирославМ18</v>
      </c>
      <c r="B389" s="3">
        <v>3</v>
      </c>
      <c r="C389" t="s">
        <v>408</v>
      </c>
      <c r="D389" t="s">
        <v>19</v>
      </c>
      <c r="E389">
        <v>2007</v>
      </c>
      <c r="F389" t="s">
        <v>127</v>
      </c>
      <c r="G389" s="4">
        <v>1.3263888888888889E-2</v>
      </c>
      <c r="H389">
        <v>3</v>
      </c>
      <c r="I389" s="5">
        <v>196.3</v>
      </c>
      <c r="J389" t="s">
        <v>475</v>
      </c>
    </row>
    <row r="390" spans="1:10">
      <c r="A390" t="str">
        <f t="shared" si="6"/>
        <v>Тимонин ВячеславМ18</v>
      </c>
      <c r="B390" s="3">
        <v>4</v>
      </c>
      <c r="C390" t="s">
        <v>407</v>
      </c>
      <c r="D390" t="s">
        <v>37</v>
      </c>
      <c r="E390">
        <v>2008</v>
      </c>
      <c r="F390" t="s">
        <v>127</v>
      </c>
      <c r="G390" s="4">
        <v>1.3495370370370371E-2</v>
      </c>
      <c r="H390">
        <v>4</v>
      </c>
      <c r="I390" s="5">
        <v>194.5</v>
      </c>
      <c r="J390" t="s">
        <v>475</v>
      </c>
    </row>
    <row r="391" spans="1:10">
      <c r="A391" t="str">
        <f t="shared" si="6"/>
        <v>Акимов ЮрийМ18</v>
      </c>
      <c r="B391" s="3">
        <v>5</v>
      </c>
      <c r="C391" t="s">
        <v>577</v>
      </c>
      <c r="D391" t="s">
        <v>27</v>
      </c>
      <c r="E391">
        <v>2007</v>
      </c>
      <c r="F391" t="s">
        <v>127</v>
      </c>
      <c r="G391" s="4">
        <v>1.4004629629629631E-2</v>
      </c>
      <c r="H391">
        <v>5</v>
      </c>
      <c r="I391" s="5">
        <v>190.5</v>
      </c>
      <c r="J391" t="s">
        <v>475</v>
      </c>
    </row>
    <row r="392" spans="1:10">
      <c r="A392" t="str">
        <f t="shared" si="6"/>
        <v>Петиков ИванМ18</v>
      </c>
      <c r="B392" s="3">
        <v>6</v>
      </c>
      <c r="C392" t="s">
        <v>411</v>
      </c>
      <c r="D392" t="s">
        <v>13</v>
      </c>
      <c r="E392">
        <v>2008</v>
      </c>
      <c r="F392" t="s">
        <v>35</v>
      </c>
      <c r="G392" s="4">
        <v>1.4618055555555556E-2</v>
      </c>
      <c r="H392">
        <v>6</v>
      </c>
      <c r="I392" s="5">
        <v>185.7</v>
      </c>
      <c r="J392" t="s">
        <v>475</v>
      </c>
    </row>
    <row r="393" spans="1:10">
      <c r="A393" t="str">
        <f t="shared" si="6"/>
        <v>Дорохин АлександрМ18</v>
      </c>
      <c r="B393" s="3">
        <v>7</v>
      </c>
      <c r="C393" t="s">
        <v>415</v>
      </c>
      <c r="D393" t="s">
        <v>68</v>
      </c>
      <c r="E393">
        <v>2008</v>
      </c>
      <c r="F393" t="s">
        <v>35</v>
      </c>
      <c r="G393" s="4">
        <v>1.59375E-2</v>
      </c>
      <c r="H393">
        <v>7</v>
      </c>
      <c r="I393" s="5">
        <v>175.4</v>
      </c>
      <c r="J393" t="s">
        <v>475</v>
      </c>
    </row>
    <row r="394" spans="1:10">
      <c r="A394" t="str">
        <f t="shared" si="6"/>
        <v>Арапов АртемийМ18</v>
      </c>
      <c r="B394" s="3">
        <v>8</v>
      </c>
      <c r="C394" t="s">
        <v>414</v>
      </c>
      <c r="D394" t="s">
        <v>52</v>
      </c>
      <c r="E394">
        <v>2008</v>
      </c>
      <c r="F394" t="s">
        <v>35</v>
      </c>
      <c r="G394" s="4">
        <v>1.6284722222222221E-2</v>
      </c>
      <c r="H394">
        <v>8</v>
      </c>
      <c r="I394" s="5">
        <v>172.7</v>
      </c>
      <c r="J394" t="s">
        <v>475</v>
      </c>
    </row>
    <row r="395" spans="1:10">
      <c r="A395" t="str">
        <f t="shared" si="6"/>
        <v>Глазунов ВладимирМ18</v>
      </c>
      <c r="B395" s="3">
        <v>9</v>
      </c>
      <c r="C395" t="s">
        <v>413</v>
      </c>
      <c r="D395" t="s">
        <v>71</v>
      </c>
      <c r="E395">
        <v>2008</v>
      </c>
      <c r="F395" t="s">
        <v>35</v>
      </c>
      <c r="G395" s="4">
        <v>1.7303240740740741E-2</v>
      </c>
      <c r="H395">
        <v>9</v>
      </c>
      <c r="I395" s="5">
        <v>164.8</v>
      </c>
      <c r="J395" t="s">
        <v>475</v>
      </c>
    </row>
    <row r="396" spans="1:10">
      <c r="A396" t="str">
        <f t="shared" si="6"/>
        <v>Лисов АнтонМ18</v>
      </c>
      <c r="B396" s="3">
        <v>10</v>
      </c>
      <c r="C396" t="s">
        <v>416</v>
      </c>
      <c r="D396" t="s">
        <v>19</v>
      </c>
      <c r="E396">
        <v>2007</v>
      </c>
      <c r="F396" t="s">
        <v>35</v>
      </c>
      <c r="G396" s="4">
        <v>1.7314814814814814E-2</v>
      </c>
      <c r="H396">
        <v>10</v>
      </c>
      <c r="I396" s="5">
        <v>164.7</v>
      </c>
      <c r="J396" t="s">
        <v>475</v>
      </c>
    </row>
    <row r="397" spans="1:10">
      <c r="A397" t="str">
        <f t="shared" si="6"/>
        <v>Чеботарев ГеоргийМ18</v>
      </c>
      <c r="B397" s="3">
        <v>11</v>
      </c>
      <c r="C397" t="s">
        <v>578</v>
      </c>
      <c r="D397" t="s">
        <v>13</v>
      </c>
      <c r="E397">
        <v>2007</v>
      </c>
      <c r="F397" t="s">
        <v>39</v>
      </c>
      <c r="G397" s="4">
        <v>1.8078703703703704E-2</v>
      </c>
      <c r="H397">
        <v>11</v>
      </c>
      <c r="I397" s="5">
        <v>158.69999999999999</v>
      </c>
      <c r="J397" t="s">
        <v>475</v>
      </c>
    </row>
    <row r="398" spans="1:10">
      <c r="A398" t="str">
        <f t="shared" si="6"/>
        <v>Лопухинский ЕгорМ18</v>
      </c>
      <c r="B398" s="3">
        <v>12</v>
      </c>
      <c r="C398" t="s">
        <v>420</v>
      </c>
      <c r="D398" t="s">
        <v>71</v>
      </c>
      <c r="E398">
        <v>2008</v>
      </c>
      <c r="F398" t="s">
        <v>35</v>
      </c>
      <c r="G398" s="4">
        <v>2.0752314814814814E-2</v>
      </c>
      <c r="H398">
        <v>12</v>
      </c>
      <c r="I398" s="5">
        <v>137.80000000000001</v>
      </c>
      <c r="J398" t="s">
        <v>475</v>
      </c>
    </row>
    <row r="399" spans="1:10">
      <c r="A399" t="str">
        <f t="shared" si="6"/>
        <v>Пеганов ИванМ18</v>
      </c>
      <c r="B399" s="3">
        <v>13</v>
      </c>
      <c r="C399" t="s">
        <v>418</v>
      </c>
      <c r="D399" t="s">
        <v>27</v>
      </c>
      <c r="E399">
        <v>2008</v>
      </c>
      <c r="F399" t="s">
        <v>28</v>
      </c>
      <c r="G399" s="4">
        <v>2.0787037037037038E-2</v>
      </c>
      <c r="H399">
        <v>13</v>
      </c>
      <c r="I399" s="5">
        <v>137.6</v>
      </c>
      <c r="J399" t="s">
        <v>475</v>
      </c>
    </row>
    <row r="400" spans="1:10">
      <c r="A400" t="str">
        <f t="shared" si="6"/>
        <v>Прибытков АртёмМ18</v>
      </c>
      <c r="B400" s="3">
        <v>14</v>
      </c>
      <c r="C400" t="s">
        <v>419</v>
      </c>
      <c r="D400" t="s">
        <v>22</v>
      </c>
      <c r="E400">
        <v>2008</v>
      </c>
      <c r="F400" t="s">
        <v>28</v>
      </c>
      <c r="G400" s="4">
        <v>2.2546296296296297E-2</v>
      </c>
      <c r="H400">
        <v>14</v>
      </c>
      <c r="I400" s="5">
        <v>123.8</v>
      </c>
      <c r="J400" t="s">
        <v>475</v>
      </c>
    </row>
    <row r="401" spans="1:10">
      <c r="A401" t="str">
        <f t="shared" si="6"/>
        <v/>
      </c>
      <c r="I401" s="5"/>
    </row>
    <row r="402" spans="1:10" ht="22.8">
      <c r="A402" t="str">
        <f t="shared" si="6"/>
        <v/>
      </c>
      <c r="B402" s="1" t="s">
        <v>474</v>
      </c>
      <c r="I402" s="5"/>
    </row>
    <row r="403" spans="1:10">
      <c r="A403" t="str">
        <f t="shared" si="6"/>
        <v/>
      </c>
      <c r="I403" s="5"/>
    </row>
    <row r="404" spans="1:10">
      <c r="A404" t="str">
        <f t="shared" si="6"/>
        <v>Фамилия, имя</v>
      </c>
      <c r="B404" s="2" t="s">
        <v>0</v>
      </c>
      <c r="C404" t="s">
        <v>1</v>
      </c>
      <c r="D404" t="s">
        <v>2</v>
      </c>
      <c r="E404" t="s">
        <v>3</v>
      </c>
      <c r="F404" t="s">
        <v>4</v>
      </c>
      <c r="G404" t="s">
        <v>5</v>
      </c>
      <c r="H404" t="s">
        <v>6</v>
      </c>
      <c r="I404" s="5" t="s">
        <v>7</v>
      </c>
    </row>
    <row r="405" spans="1:10">
      <c r="A405" t="str">
        <f t="shared" si="6"/>
        <v>Кандауров ЕвгенийМ35</v>
      </c>
      <c r="B405" s="3">
        <v>1</v>
      </c>
      <c r="C405" t="s">
        <v>421</v>
      </c>
      <c r="D405" t="s">
        <v>31</v>
      </c>
      <c r="E405">
        <v>1984</v>
      </c>
      <c r="F405" t="s">
        <v>172</v>
      </c>
      <c r="G405" s="4">
        <v>1.3553240740740741E-2</v>
      </c>
      <c r="H405">
        <v>1</v>
      </c>
      <c r="I405" s="5">
        <v>200</v>
      </c>
      <c r="J405" t="s">
        <v>474</v>
      </c>
    </row>
    <row r="406" spans="1:10">
      <c r="A406" t="str">
        <f t="shared" si="6"/>
        <v>Цветков АлексейМ35</v>
      </c>
      <c r="B406" s="3">
        <v>2</v>
      </c>
      <c r="C406" t="s">
        <v>579</v>
      </c>
      <c r="D406" t="s">
        <v>19</v>
      </c>
      <c r="E406">
        <v>1983</v>
      </c>
      <c r="F406" t="s">
        <v>14</v>
      </c>
      <c r="G406" s="4">
        <v>1.4189814814814815E-2</v>
      </c>
      <c r="H406">
        <v>2</v>
      </c>
      <c r="I406" s="5">
        <v>195.3</v>
      </c>
      <c r="J406" t="s">
        <v>474</v>
      </c>
    </row>
    <row r="407" spans="1:10">
      <c r="A407" t="str">
        <f t="shared" si="6"/>
        <v>Баутин АлександрМ35</v>
      </c>
      <c r="B407" s="3">
        <v>3</v>
      </c>
      <c r="C407" t="s">
        <v>424</v>
      </c>
      <c r="D407" t="s">
        <v>512</v>
      </c>
      <c r="E407">
        <v>1984</v>
      </c>
      <c r="F407" t="s">
        <v>35</v>
      </c>
      <c r="G407" s="4">
        <v>1.4918981481481483E-2</v>
      </c>
      <c r="H407">
        <v>3</v>
      </c>
      <c r="I407" s="5">
        <v>189.9</v>
      </c>
      <c r="J407" t="s">
        <v>474</v>
      </c>
    </row>
    <row r="408" spans="1:10">
      <c r="A408" t="str">
        <f t="shared" si="6"/>
        <v>Плотников ПавелМ35</v>
      </c>
      <c r="B408" s="3">
        <v>4</v>
      </c>
      <c r="C408" t="s">
        <v>423</v>
      </c>
      <c r="D408" t="s">
        <v>512</v>
      </c>
      <c r="E408">
        <v>1985</v>
      </c>
      <c r="F408" t="s">
        <v>172</v>
      </c>
      <c r="G408" s="4">
        <v>1.525462962962963E-2</v>
      </c>
      <c r="H408">
        <v>4</v>
      </c>
      <c r="I408" s="5">
        <v>187.4</v>
      </c>
      <c r="J408" t="s">
        <v>474</v>
      </c>
    </row>
    <row r="409" spans="1:10">
      <c r="A409" t="str">
        <f t="shared" si="6"/>
        <v>Панков АлексейМ35</v>
      </c>
      <c r="B409" s="3">
        <v>5</v>
      </c>
      <c r="C409" t="s">
        <v>426</v>
      </c>
      <c r="D409" t="s">
        <v>71</v>
      </c>
      <c r="E409">
        <v>1986</v>
      </c>
      <c r="F409" t="s">
        <v>14</v>
      </c>
      <c r="G409" s="4">
        <v>1.5821759259259261E-2</v>
      </c>
      <c r="H409">
        <v>5</v>
      </c>
      <c r="I409" s="5">
        <v>183.2</v>
      </c>
      <c r="J409" t="s">
        <v>474</v>
      </c>
    </row>
    <row r="410" spans="1:10">
      <c r="A410" t="str">
        <f t="shared" si="6"/>
        <v>Буржинский ИванМ35</v>
      </c>
      <c r="B410" s="3">
        <v>6</v>
      </c>
      <c r="C410" t="s">
        <v>427</v>
      </c>
      <c r="D410" t="s">
        <v>512</v>
      </c>
      <c r="E410">
        <v>1987</v>
      </c>
      <c r="F410" t="s">
        <v>35</v>
      </c>
      <c r="G410" s="4">
        <v>1.5995370370370372E-2</v>
      </c>
      <c r="H410">
        <v>6</v>
      </c>
      <c r="I410" s="5">
        <v>181.9</v>
      </c>
      <c r="J410" t="s">
        <v>474</v>
      </c>
    </row>
    <row r="411" spans="1:10">
      <c r="A411" t="str">
        <f t="shared" si="6"/>
        <v>Дудченко ОлегМ35</v>
      </c>
      <c r="B411" s="3">
        <v>7</v>
      </c>
      <c r="C411" t="s">
        <v>580</v>
      </c>
      <c r="D411" t="s">
        <v>19</v>
      </c>
      <c r="E411">
        <v>1983</v>
      </c>
      <c r="F411" t="s">
        <v>35</v>
      </c>
      <c r="G411" s="4">
        <v>1.6782407407407409E-2</v>
      </c>
      <c r="H411">
        <v>7</v>
      </c>
      <c r="I411" s="5">
        <v>176.1</v>
      </c>
      <c r="J411" t="s">
        <v>474</v>
      </c>
    </row>
    <row r="412" spans="1:10">
      <c r="A412" t="str">
        <f t="shared" si="6"/>
        <v>Чижов АлексейМ35</v>
      </c>
      <c r="B412" s="3">
        <v>8</v>
      </c>
      <c r="C412" t="s">
        <v>581</v>
      </c>
      <c r="D412" t="s">
        <v>31</v>
      </c>
      <c r="E412">
        <v>1973</v>
      </c>
      <c r="F412" t="s">
        <v>14</v>
      </c>
      <c r="G412" s="4">
        <v>1.7592592592592594E-2</v>
      </c>
      <c r="H412">
        <v>8</v>
      </c>
      <c r="I412" s="5">
        <v>170.2</v>
      </c>
      <c r="J412" t="s">
        <v>474</v>
      </c>
    </row>
    <row r="413" spans="1:10">
      <c r="A413" t="str">
        <f t="shared" si="6"/>
        <v>Янишевский ВладиславМ35</v>
      </c>
      <c r="B413" s="3">
        <v>9</v>
      </c>
      <c r="C413" t="s">
        <v>582</v>
      </c>
      <c r="D413" t="s">
        <v>16</v>
      </c>
      <c r="E413">
        <v>1973</v>
      </c>
      <c r="F413" t="s">
        <v>14</v>
      </c>
      <c r="G413" s="4">
        <v>1.7743055555555557E-2</v>
      </c>
      <c r="H413">
        <v>9</v>
      </c>
      <c r="I413" s="5">
        <v>169.1</v>
      </c>
      <c r="J413" t="s">
        <v>474</v>
      </c>
    </row>
    <row r="414" spans="1:10">
      <c r="A414" t="str">
        <f t="shared" si="6"/>
        <v>Гринюк ВалерийМ35</v>
      </c>
      <c r="B414" s="3">
        <v>10</v>
      </c>
      <c r="C414" t="s">
        <v>435</v>
      </c>
      <c r="D414" t="s">
        <v>44</v>
      </c>
      <c r="E414">
        <v>1977</v>
      </c>
      <c r="F414" t="s">
        <v>14</v>
      </c>
      <c r="G414" s="4">
        <v>2.207175925925926E-2</v>
      </c>
      <c r="H414">
        <v>10</v>
      </c>
      <c r="I414" s="5">
        <v>137.1</v>
      </c>
      <c r="J414" t="s">
        <v>474</v>
      </c>
    </row>
    <row r="415" spans="1:10">
      <c r="A415" t="str">
        <f t="shared" si="6"/>
        <v>Чернышов ВикторМ35</v>
      </c>
      <c r="B415" s="3">
        <v>11</v>
      </c>
      <c r="C415" t="s">
        <v>583</v>
      </c>
      <c r="D415" t="s">
        <v>13</v>
      </c>
      <c r="E415">
        <v>1978</v>
      </c>
      <c r="F415" t="s">
        <v>14</v>
      </c>
      <c r="G415" s="4">
        <v>2.3750000000000004E-2</v>
      </c>
      <c r="H415">
        <v>11</v>
      </c>
      <c r="I415" s="5">
        <v>124.7</v>
      </c>
      <c r="J415" t="s">
        <v>474</v>
      </c>
    </row>
    <row r="416" spans="1:10">
      <c r="A416" t="str">
        <f t="shared" si="6"/>
        <v/>
      </c>
      <c r="I416" s="5"/>
    </row>
    <row r="417" spans="1:10" ht="22.8">
      <c r="A417" t="str">
        <f t="shared" si="6"/>
        <v/>
      </c>
      <c r="B417" s="1" t="s">
        <v>473</v>
      </c>
      <c r="I417" s="5"/>
    </row>
    <row r="418" spans="1:10">
      <c r="A418" t="str">
        <f t="shared" si="6"/>
        <v/>
      </c>
      <c r="I418" s="5"/>
    </row>
    <row r="419" spans="1:10">
      <c r="A419" t="str">
        <f t="shared" si="6"/>
        <v>Фамилия, имя</v>
      </c>
      <c r="B419" s="2" t="s">
        <v>0</v>
      </c>
      <c r="C419" t="s">
        <v>1</v>
      </c>
      <c r="D419" t="s">
        <v>2</v>
      </c>
      <c r="E419" t="s">
        <v>3</v>
      </c>
      <c r="F419" t="s">
        <v>4</v>
      </c>
      <c r="G419" t="s">
        <v>5</v>
      </c>
      <c r="H419" t="s">
        <v>6</v>
      </c>
      <c r="I419" s="5" t="s">
        <v>7</v>
      </c>
    </row>
    <row r="420" spans="1:10">
      <c r="A420" t="str">
        <f t="shared" si="6"/>
        <v>Вирютин ОлегМ55</v>
      </c>
      <c r="B420" s="3">
        <v>1</v>
      </c>
      <c r="C420" t="s">
        <v>437</v>
      </c>
      <c r="D420" t="s">
        <v>512</v>
      </c>
      <c r="E420">
        <v>1966</v>
      </c>
      <c r="F420" t="s">
        <v>172</v>
      </c>
      <c r="G420" s="4">
        <v>1.3321759259259261E-2</v>
      </c>
      <c r="H420">
        <v>1</v>
      </c>
      <c r="I420" s="5">
        <v>200</v>
      </c>
      <c r="J420" t="s">
        <v>473</v>
      </c>
    </row>
    <row r="421" spans="1:10">
      <c r="A421" t="str">
        <f t="shared" si="6"/>
        <v>Грачев ЕвгенийМ55</v>
      </c>
      <c r="B421" s="3">
        <v>2</v>
      </c>
      <c r="C421" t="s">
        <v>438</v>
      </c>
      <c r="D421" t="s">
        <v>22</v>
      </c>
      <c r="E421">
        <v>1969</v>
      </c>
      <c r="F421" t="s">
        <v>14</v>
      </c>
      <c r="G421" s="4">
        <v>1.6342592592592593E-2</v>
      </c>
      <c r="H421">
        <v>2</v>
      </c>
      <c r="I421" s="5">
        <v>177.4</v>
      </c>
      <c r="J421" t="s">
        <v>473</v>
      </c>
    </row>
    <row r="422" spans="1:10">
      <c r="A422" t="str">
        <f t="shared" si="6"/>
        <v>Аминев ФагимМ55</v>
      </c>
      <c r="B422" s="3">
        <v>3</v>
      </c>
      <c r="C422" t="s">
        <v>441</v>
      </c>
      <c r="D422" t="s">
        <v>37</v>
      </c>
      <c r="E422">
        <v>1955</v>
      </c>
      <c r="F422" t="s">
        <v>35</v>
      </c>
      <c r="G422" s="4">
        <v>2.9525462962962962E-2</v>
      </c>
      <c r="H422">
        <v>3</v>
      </c>
      <c r="I422" s="5">
        <v>78.540000000000006</v>
      </c>
      <c r="J422" t="s">
        <v>473</v>
      </c>
    </row>
    <row r="423" spans="1:10">
      <c r="A423" t="str">
        <f t="shared" si="6"/>
        <v/>
      </c>
      <c r="I423" s="5"/>
    </row>
    <row r="424" spans="1:10" ht="22.8">
      <c r="A424" t="str">
        <f t="shared" si="6"/>
        <v/>
      </c>
      <c r="B424" s="1" t="s">
        <v>472</v>
      </c>
      <c r="I424" s="5"/>
    </row>
    <row r="425" spans="1:10">
      <c r="A425" t="str">
        <f t="shared" si="6"/>
        <v/>
      </c>
      <c r="I425" s="5"/>
    </row>
    <row r="426" spans="1:10">
      <c r="A426" t="str">
        <f t="shared" si="6"/>
        <v>Фамилия, имя</v>
      </c>
      <c r="B426" s="2" t="s">
        <v>0</v>
      </c>
      <c r="C426" t="s">
        <v>1</v>
      </c>
      <c r="D426" t="s">
        <v>2</v>
      </c>
      <c r="E426" t="s">
        <v>3</v>
      </c>
      <c r="F426" t="s">
        <v>4</v>
      </c>
      <c r="G426" t="s">
        <v>5</v>
      </c>
      <c r="H426" t="s">
        <v>6</v>
      </c>
      <c r="I426" s="5" t="s">
        <v>7</v>
      </c>
    </row>
    <row r="427" spans="1:10">
      <c r="A427" t="str">
        <f t="shared" si="6"/>
        <v>Грибков НикитаМ21</v>
      </c>
      <c r="B427" s="3">
        <v>1</v>
      </c>
      <c r="C427" t="s">
        <v>584</v>
      </c>
      <c r="D427" t="s">
        <v>56</v>
      </c>
      <c r="E427">
        <v>2004</v>
      </c>
      <c r="F427" t="s">
        <v>127</v>
      </c>
      <c r="G427" s="4">
        <v>1.1666666666666667E-2</v>
      </c>
      <c r="H427">
        <v>1</v>
      </c>
      <c r="I427" s="5">
        <v>200</v>
      </c>
      <c r="J427" t="s">
        <v>472</v>
      </c>
    </row>
    <row r="428" spans="1:10">
      <c r="A428" t="str">
        <f t="shared" si="6"/>
        <v>Лихачев АндрейМ21</v>
      </c>
      <c r="B428" s="3">
        <v>2</v>
      </c>
      <c r="C428" t="s">
        <v>585</v>
      </c>
      <c r="D428" t="s">
        <v>13</v>
      </c>
      <c r="E428">
        <v>2002</v>
      </c>
      <c r="F428" t="s">
        <v>127</v>
      </c>
      <c r="G428" s="4">
        <v>1.2175925925925929E-2</v>
      </c>
      <c r="H428">
        <v>2</v>
      </c>
      <c r="I428" s="5">
        <v>195.6</v>
      </c>
      <c r="J428" t="s">
        <v>472</v>
      </c>
    </row>
    <row r="429" spans="1:10">
      <c r="A429" t="str">
        <f t="shared" si="6"/>
        <v>Ремезов ДенисМ21</v>
      </c>
      <c r="B429" s="3">
        <v>3</v>
      </c>
      <c r="C429" t="s">
        <v>442</v>
      </c>
      <c r="D429" t="s">
        <v>52</v>
      </c>
      <c r="E429">
        <v>1999</v>
      </c>
      <c r="F429" t="s">
        <v>14</v>
      </c>
      <c r="G429" s="4">
        <v>1.247685185185185E-2</v>
      </c>
      <c r="H429">
        <v>3</v>
      </c>
      <c r="I429" s="5">
        <v>193</v>
      </c>
      <c r="J429" t="s">
        <v>472</v>
      </c>
    </row>
    <row r="430" spans="1:10">
      <c r="A430" t="str">
        <f t="shared" si="6"/>
        <v>Дегтярёв ДмитрийМ21</v>
      </c>
      <c r="B430" s="3">
        <v>4</v>
      </c>
      <c r="C430" t="s">
        <v>444</v>
      </c>
      <c r="D430" t="s">
        <v>94</v>
      </c>
      <c r="E430">
        <v>1993</v>
      </c>
      <c r="F430" t="s">
        <v>172</v>
      </c>
      <c r="G430" s="4">
        <v>1.2905092592592591E-2</v>
      </c>
      <c r="H430">
        <v>4</v>
      </c>
      <c r="I430" s="5">
        <v>189.4</v>
      </c>
      <c r="J430" t="s">
        <v>472</v>
      </c>
    </row>
    <row r="431" spans="1:10">
      <c r="A431" t="str">
        <f t="shared" si="6"/>
        <v>Козлов МакарМ21</v>
      </c>
      <c r="B431" s="3">
        <v>5</v>
      </c>
      <c r="C431" t="s">
        <v>471</v>
      </c>
      <c r="D431" t="s">
        <v>27</v>
      </c>
      <c r="E431">
        <v>2005</v>
      </c>
      <c r="F431" t="s">
        <v>127</v>
      </c>
      <c r="G431" s="4">
        <v>1.2916666666666667E-2</v>
      </c>
      <c r="H431">
        <v>5</v>
      </c>
      <c r="I431" s="5">
        <v>189.2</v>
      </c>
      <c r="J431" t="s">
        <v>472</v>
      </c>
    </row>
    <row r="432" spans="1:10">
      <c r="A432" t="str">
        <f t="shared" si="6"/>
        <v>Бунегин КириллМ21</v>
      </c>
      <c r="B432" s="3">
        <v>6</v>
      </c>
      <c r="C432" t="s">
        <v>446</v>
      </c>
      <c r="D432" t="s">
        <v>56</v>
      </c>
      <c r="E432">
        <v>2004</v>
      </c>
      <c r="F432" t="s">
        <v>127</v>
      </c>
      <c r="G432" s="4">
        <v>1.3055555555555556E-2</v>
      </c>
      <c r="H432">
        <v>6</v>
      </c>
      <c r="I432" s="5">
        <v>188.1</v>
      </c>
      <c r="J432" t="s">
        <v>472</v>
      </c>
    </row>
    <row r="433" spans="1:10">
      <c r="A433" t="str">
        <f t="shared" si="6"/>
        <v>Симонов ИванМ21</v>
      </c>
      <c r="B433" s="3">
        <v>7</v>
      </c>
      <c r="C433" t="s">
        <v>586</v>
      </c>
      <c r="D433" t="s">
        <v>27</v>
      </c>
      <c r="E433">
        <v>2002</v>
      </c>
      <c r="F433" t="s">
        <v>172</v>
      </c>
      <c r="G433" s="4">
        <v>1.3229166666666667E-2</v>
      </c>
      <c r="H433">
        <v>7</v>
      </c>
      <c r="I433" s="5">
        <v>186.5</v>
      </c>
      <c r="J433" t="s">
        <v>472</v>
      </c>
    </row>
    <row r="434" spans="1:10">
      <c r="A434" t="str">
        <f t="shared" si="6"/>
        <v>Лукин ИванМ21</v>
      </c>
      <c r="B434" s="3">
        <v>8</v>
      </c>
      <c r="C434" t="s">
        <v>447</v>
      </c>
      <c r="D434" t="s">
        <v>31</v>
      </c>
      <c r="E434">
        <v>2005</v>
      </c>
      <c r="F434" t="s">
        <v>127</v>
      </c>
      <c r="G434" s="4">
        <v>1.3287037037037036E-2</v>
      </c>
      <c r="H434">
        <v>8</v>
      </c>
      <c r="I434" s="5">
        <v>186.1</v>
      </c>
      <c r="J434" t="s">
        <v>472</v>
      </c>
    </row>
    <row r="435" spans="1:10">
      <c r="A435" t="str">
        <f t="shared" si="6"/>
        <v>Своеволин АлександрМ21</v>
      </c>
      <c r="B435" s="3">
        <v>9</v>
      </c>
      <c r="C435" t="s">
        <v>454</v>
      </c>
      <c r="D435" t="s">
        <v>49</v>
      </c>
      <c r="E435">
        <v>1996</v>
      </c>
      <c r="F435" t="s">
        <v>172</v>
      </c>
      <c r="G435" s="4">
        <v>1.3472222222222221E-2</v>
      </c>
      <c r="H435">
        <v>9</v>
      </c>
      <c r="I435" s="5">
        <v>184.5</v>
      </c>
      <c r="J435" t="s">
        <v>472</v>
      </c>
    </row>
    <row r="436" spans="1:10">
      <c r="A436" t="str">
        <f t="shared" si="6"/>
        <v>Ирковский ЭдуардМ21</v>
      </c>
      <c r="B436" s="3">
        <v>10</v>
      </c>
      <c r="C436" t="s">
        <v>587</v>
      </c>
      <c r="D436" t="s">
        <v>19</v>
      </c>
      <c r="E436">
        <v>1988</v>
      </c>
      <c r="F436" t="s">
        <v>35</v>
      </c>
      <c r="G436" s="4">
        <v>1.3923611111111111E-2</v>
      </c>
      <c r="H436">
        <v>10</v>
      </c>
      <c r="I436" s="5">
        <v>180.6</v>
      </c>
      <c r="J436" t="s">
        <v>472</v>
      </c>
    </row>
    <row r="437" spans="1:10">
      <c r="A437" t="str">
        <f t="shared" si="6"/>
        <v>Прозоровский ВладиславМ21</v>
      </c>
      <c r="B437" s="3">
        <v>11</v>
      </c>
      <c r="C437" t="s">
        <v>450</v>
      </c>
      <c r="D437" t="s">
        <v>512</v>
      </c>
      <c r="E437">
        <v>1990</v>
      </c>
      <c r="F437" t="s">
        <v>127</v>
      </c>
      <c r="G437" s="4">
        <v>1.4178240740740741E-2</v>
      </c>
      <c r="H437">
        <v>11</v>
      </c>
      <c r="I437" s="5">
        <v>178.5</v>
      </c>
      <c r="J437" t="s">
        <v>472</v>
      </c>
    </row>
    <row r="438" spans="1:10">
      <c r="A438" t="str">
        <f t="shared" si="6"/>
        <v>Трунтов ПавелМ21</v>
      </c>
      <c r="B438" s="3">
        <v>12</v>
      </c>
      <c r="C438" t="s">
        <v>453</v>
      </c>
      <c r="D438" t="s">
        <v>27</v>
      </c>
      <c r="E438">
        <v>2006</v>
      </c>
      <c r="F438" t="s">
        <v>127</v>
      </c>
      <c r="G438" s="4">
        <v>1.4201388888888888E-2</v>
      </c>
      <c r="H438">
        <v>12</v>
      </c>
      <c r="I438" s="5">
        <v>178.2</v>
      </c>
      <c r="J438" t="s">
        <v>472</v>
      </c>
    </row>
    <row r="439" spans="1:10">
      <c r="A439" t="str">
        <f t="shared" si="6"/>
        <v>Лихачёв МихаилМ21</v>
      </c>
      <c r="B439" s="3">
        <v>13</v>
      </c>
      <c r="C439" t="s">
        <v>588</v>
      </c>
      <c r="D439" t="s">
        <v>27</v>
      </c>
      <c r="E439">
        <v>1996</v>
      </c>
      <c r="F439" t="s">
        <v>35</v>
      </c>
      <c r="G439" s="4">
        <v>1.4351851851851852E-2</v>
      </c>
      <c r="H439">
        <v>13</v>
      </c>
      <c r="I439" s="5">
        <v>176.9</v>
      </c>
      <c r="J439" t="s">
        <v>472</v>
      </c>
    </row>
    <row r="440" spans="1:10">
      <c r="A440" t="str">
        <f t="shared" si="6"/>
        <v>Чужиков ЕвгенийМ21</v>
      </c>
      <c r="B440" s="3">
        <v>14</v>
      </c>
      <c r="C440" t="s">
        <v>459</v>
      </c>
      <c r="D440" t="s">
        <v>13</v>
      </c>
      <c r="E440">
        <v>1989</v>
      </c>
      <c r="F440" t="s">
        <v>35</v>
      </c>
      <c r="G440" s="4">
        <v>1.5127314814814816E-2</v>
      </c>
      <c r="H440">
        <v>14</v>
      </c>
      <c r="I440" s="5">
        <v>170.4</v>
      </c>
      <c r="J440" t="s">
        <v>472</v>
      </c>
    </row>
    <row r="441" spans="1:10">
      <c r="A441" t="str">
        <f t="shared" si="6"/>
        <v>Коровко МихаилМ21</v>
      </c>
      <c r="B441" s="3">
        <v>15</v>
      </c>
      <c r="C441" t="s">
        <v>455</v>
      </c>
      <c r="D441" t="s">
        <v>429</v>
      </c>
      <c r="E441">
        <v>1995</v>
      </c>
      <c r="F441" t="s">
        <v>35</v>
      </c>
      <c r="G441" s="4">
        <v>1.5208333333333332E-2</v>
      </c>
      <c r="H441">
        <v>15</v>
      </c>
      <c r="I441" s="5">
        <v>169.7</v>
      </c>
      <c r="J441" t="s">
        <v>472</v>
      </c>
    </row>
    <row r="442" spans="1:10">
      <c r="A442" t="str">
        <f t="shared" si="6"/>
        <v>Кретов ДанилМ21</v>
      </c>
      <c r="B442" s="3">
        <v>16</v>
      </c>
      <c r="C442" t="s">
        <v>451</v>
      </c>
      <c r="D442" t="s">
        <v>209</v>
      </c>
      <c r="E442">
        <v>1991</v>
      </c>
      <c r="F442" t="s">
        <v>14</v>
      </c>
      <c r="G442" s="4">
        <v>1.5416666666666667E-2</v>
      </c>
      <c r="H442">
        <v>16</v>
      </c>
      <c r="I442" s="5">
        <v>167.9</v>
      </c>
      <c r="J442" t="s">
        <v>472</v>
      </c>
    </row>
    <row r="443" spans="1:10">
      <c r="A443" t="str">
        <f t="shared" si="6"/>
        <v>Шаров АртёмМ21</v>
      </c>
      <c r="B443" s="3">
        <v>17</v>
      </c>
      <c r="C443" t="s">
        <v>462</v>
      </c>
      <c r="D443" t="s">
        <v>94</v>
      </c>
      <c r="E443">
        <v>1992</v>
      </c>
      <c r="F443" t="s">
        <v>35</v>
      </c>
      <c r="G443" s="4">
        <v>1.5486111111111112E-2</v>
      </c>
      <c r="H443">
        <v>17</v>
      </c>
      <c r="I443" s="5">
        <v>167.3</v>
      </c>
      <c r="J443" t="s">
        <v>472</v>
      </c>
    </row>
    <row r="444" spans="1:10">
      <c r="A444" t="str">
        <f t="shared" si="6"/>
        <v>Тузиков ИванМ21</v>
      </c>
      <c r="B444" s="3">
        <v>18</v>
      </c>
      <c r="C444" t="s">
        <v>457</v>
      </c>
      <c r="D444" t="s">
        <v>22</v>
      </c>
      <c r="E444">
        <v>2004</v>
      </c>
      <c r="F444" t="s">
        <v>127</v>
      </c>
      <c r="G444" s="4">
        <v>1.6423611111111111E-2</v>
      </c>
      <c r="H444">
        <v>18</v>
      </c>
      <c r="I444" s="5">
        <v>159.19999999999999</v>
      </c>
      <c r="J444" t="s">
        <v>472</v>
      </c>
    </row>
    <row r="445" spans="1:10">
      <c r="A445" t="str">
        <f t="shared" si="6"/>
        <v>Ершов ДмитрийМ21</v>
      </c>
      <c r="B445" s="3">
        <v>19</v>
      </c>
      <c r="C445" t="s">
        <v>464</v>
      </c>
      <c r="D445" t="s">
        <v>22</v>
      </c>
      <c r="E445">
        <v>2005</v>
      </c>
      <c r="F445" t="s">
        <v>127</v>
      </c>
      <c r="G445" s="4">
        <v>1.6585648148148148E-2</v>
      </c>
      <c r="H445">
        <v>19</v>
      </c>
      <c r="I445" s="5">
        <v>157.80000000000001</v>
      </c>
      <c r="J445" t="s">
        <v>472</v>
      </c>
    </row>
    <row r="446" spans="1:10">
      <c r="A446" t="str">
        <f t="shared" si="6"/>
        <v>Ярошенко ДмитрийМ21</v>
      </c>
      <c r="B446" s="3">
        <v>20</v>
      </c>
      <c r="C446" t="s">
        <v>589</v>
      </c>
      <c r="D446" t="s">
        <v>31</v>
      </c>
      <c r="E446">
        <v>1983</v>
      </c>
      <c r="F446" t="s">
        <v>35</v>
      </c>
      <c r="G446" s="4">
        <v>1.667824074074074E-2</v>
      </c>
      <c r="H446">
        <v>20</v>
      </c>
      <c r="I446" s="5">
        <v>157.1</v>
      </c>
      <c r="J446" t="s">
        <v>472</v>
      </c>
    </row>
    <row r="447" spans="1:10">
      <c r="A447" t="str">
        <f t="shared" si="6"/>
        <v>Пасморнов МаксимМ21</v>
      </c>
      <c r="B447" s="3">
        <v>21</v>
      </c>
      <c r="C447" t="s">
        <v>463</v>
      </c>
      <c r="D447" t="s">
        <v>27</v>
      </c>
      <c r="E447">
        <v>2002</v>
      </c>
      <c r="F447" t="s">
        <v>127</v>
      </c>
      <c r="G447" s="4">
        <v>1.7638888888888888E-2</v>
      </c>
      <c r="H447">
        <v>21</v>
      </c>
      <c r="I447" s="5">
        <v>148.80000000000001</v>
      </c>
      <c r="J447" t="s">
        <v>472</v>
      </c>
    </row>
    <row r="448" spans="1:10">
      <c r="A448" t="str">
        <f t="shared" si="6"/>
        <v>Шишкин ЕвгенийМ21</v>
      </c>
      <c r="B448" s="3">
        <v>22</v>
      </c>
      <c r="C448" t="s">
        <v>433</v>
      </c>
      <c r="D448" t="s">
        <v>56</v>
      </c>
      <c r="E448">
        <v>1978</v>
      </c>
      <c r="F448" t="s">
        <v>14</v>
      </c>
      <c r="G448" s="4">
        <v>1.7743055555555557E-2</v>
      </c>
      <c r="H448">
        <v>22</v>
      </c>
      <c r="I448" s="5">
        <v>147.9</v>
      </c>
      <c r="J448" t="s">
        <v>472</v>
      </c>
    </row>
    <row r="449" spans="1:10">
      <c r="A449" t="str">
        <f t="shared" si="6"/>
        <v>Штельмах МихаилМ21</v>
      </c>
      <c r="B449" s="3">
        <v>23</v>
      </c>
      <c r="C449" t="s">
        <v>470</v>
      </c>
      <c r="D449" t="s">
        <v>13</v>
      </c>
      <c r="E449">
        <v>2006</v>
      </c>
      <c r="F449" t="s">
        <v>35</v>
      </c>
      <c r="G449" s="4">
        <v>1.8634259259259257E-2</v>
      </c>
      <c r="H449">
        <v>23</v>
      </c>
      <c r="I449" s="5">
        <v>140.30000000000001</v>
      </c>
      <c r="J449" t="s">
        <v>472</v>
      </c>
    </row>
    <row r="450" spans="1:10">
      <c r="A450" t="str">
        <f t="shared" si="6"/>
        <v>Бунегин ОлегМ21</v>
      </c>
      <c r="B450" s="3">
        <v>24</v>
      </c>
      <c r="C450" t="s">
        <v>469</v>
      </c>
      <c r="D450" t="s">
        <v>56</v>
      </c>
      <c r="E450">
        <v>1975</v>
      </c>
      <c r="F450" t="s">
        <v>14</v>
      </c>
      <c r="G450" s="4">
        <v>1.9317129629629629E-2</v>
      </c>
      <c r="H450">
        <v>24</v>
      </c>
      <c r="I450" s="5">
        <v>134.5</v>
      </c>
      <c r="J450" t="s">
        <v>472</v>
      </c>
    </row>
    <row r="451" spans="1:10">
      <c r="A451" t="str">
        <f t="shared" si="6"/>
        <v>Селиванов СергейМ21</v>
      </c>
      <c r="B451" s="3">
        <v>25</v>
      </c>
      <c r="C451" t="s">
        <v>467</v>
      </c>
      <c r="D451" t="s">
        <v>121</v>
      </c>
      <c r="E451">
        <v>1988</v>
      </c>
      <c r="F451" t="s">
        <v>14</v>
      </c>
      <c r="G451" s="4">
        <v>2.0844907407407406E-2</v>
      </c>
      <c r="H451">
        <v>25</v>
      </c>
      <c r="I451" s="5">
        <v>121.4</v>
      </c>
      <c r="J451" t="s">
        <v>472</v>
      </c>
    </row>
    <row r="452" spans="1:10">
      <c r="A452" t="str">
        <f t="shared" si="6"/>
        <v>Снеговской ОлегМ21</v>
      </c>
      <c r="B452" s="3">
        <v>26</v>
      </c>
      <c r="C452" t="s">
        <v>590</v>
      </c>
      <c r="D452" t="s">
        <v>496</v>
      </c>
      <c r="E452">
        <v>1996</v>
      </c>
      <c r="F452" t="s">
        <v>14</v>
      </c>
      <c r="G452" s="4">
        <v>2.2395833333333334E-2</v>
      </c>
      <c r="H452">
        <v>26</v>
      </c>
      <c r="I452" s="5">
        <v>108.1</v>
      </c>
      <c r="J452" t="s">
        <v>472</v>
      </c>
    </row>
    <row r="453" spans="1:10">
      <c r="A453" t="str">
        <f t="shared" ref="A453" si="7">C453&amp;J453</f>
        <v>Апалихин АндрейМ21</v>
      </c>
      <c r="B453" s="3">
        <v>27</v>
      </c>
      <c r="C453" t="s">
        <v>468</v>
      </c>
      <c r="D453" t="s">
        <v>27</v>
      </c>
      <c r="E453">
        <v>1996</v>
      </c>
      <c r="F453" t="s">
        <v>28</v>
      </c>
      <c r="G453" s="4">
        <v>2.3865740740740743E-2</v>
      </c>
      <c r="H453">
        <v>27</v>
      </c>
      <c r="I453" s="5">
        <v>95.49</v>
      </c>
      <c r="J453" t="s">
        <v>472</v>
      </c>
    </row>
    <row r="454" spans="1:10">
      <c r="A454" t="str">
        <f>C454&amp;J454</f>
        <v>Семилуцкий АлексейМ21</v>
      </c>
      <c r="B454" s="3">
        <v>28</v>
      </c>
      <c r="C454" t="s">
        <v>465</v>
      </c>
      <c r="D454" t="s">
        <v>94</v>
      </c>
      <c r="E454">
        <v>1989</v>
      </c>
      <c r="F454" t="s">
        <v>35</v>
      </c>
      <c r="G454" t="s">
        <v>732</v>
      </c>
      <c r="I454" s="5">
        <v>0</v>
      </c>
      <c r="J454" t="s">
        <v>472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5"/>
  <sheetViews>
    <sheetView topLeftCell="B1" workbookViewId="0">
      <selection activeCell="B1" sqref="B1:B1048576"/>
    </sheetView>
  </sheetViews>
  <sheetFormatPr defaultColWidth="8.77734375" defaultRowHeight="14.4"/>
  <cols>
    <col min="1" max="1" width="0" hidden="1" customWidth="1"/>
    <col min="3" max="3" width="24.44140625" customWidth="1"/>
    <col min="9" max="9" width="9.109375" style="5"/>
  </cols>
  <sheetData>
    <row r="1" spans="1:10" ht="22.8">
      <c r="B1" s="1" t="s">
        <v>486</v>
      </c>
    </row>
    <row r="3" spans="1:10">
      <c r="B3" s="2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s="5" t="s">
        <v>7</v>
      </c>
    </row>
    <row r="4" spans="1:10">
      <c r="A4" t="str">
        <f>C4&amp;J4</f>
        <v>Корчагина ЕлизаветаЖ10</v>
      </c>
      <c r="B4" s="3">
        <v>1</v>
      </c>
      <c r="C4" t="s">
        <v>11</v>
      </c>
      <c r="D4" t="s">
        <v>592</v>
      </c>
      <c r="E4">
        <v>2015</v>
      </c>
      <c r="F4" t="s">
        <v>39</v>
      </c>
      <c r="G4" s="4">
        <v>9.2592592592592605E-3</v>
      </c>
      <c r="H4">
        <v>1</v>
      </c>
      <c r="I4" s="5">
        <v>200</v>
      </c>
      <c r="J4" t="s">
        <v>486</v>
      </c>
    </row>
    <row r="5" spans="1:10">
      <c r="A5" t="str">
        <f t="shared" ref="A5:A68" si="0">C5&amp;J5</f>
        <v>Нестерова МарияЖ10</v>
      </c>
      <c r="B5" s="3">
        <v>2</v>
      </c>
      <c r="C5" t="s">
        <v>8</v>
      </c>
      <c r="D5" t="s">
        <v>592</v>
      </c>
      <c r="E5">
        <v>2015</v>
      </c>
      <c r="F5" t="s">
        <v>39</v>
      </c>
      <c r="G5" s="4">
        <v>1.2499999999999999E-2</v>
      </c>
      <c r="H5">
        <v>2</v>
      </c>
      <c r="I5" s="5">
        <v>165</v>
      </c>
      <c r="J5" t="s">
        <v>486</v>
      </c>
    </row>
    <row r="6" spans="1:10">
      <c r="A6" t="str">
        <f t="shared" si="0"/>
        <v>Гладких ПолинаЖ10</v>
      </c>
      <c r="B6" s="3">
        <v>3</v>
      </c>
      <c r="C6" t="s">
        <v>487</v>
      </c>
      <c r="D6" t="s">
        <v>593</v>
      </c>
      <c r="E6">
        <v>2014</v>
      </c>
      <c r="F6" t="s">
        <v>10</v>
      </c>
      <c r="G6" s="4">
        <v>1.6331018518518519E-2</v>
      </c>
      <c r="H6">
        <v>3</v>
      </c>
      <c r="I6" s="5">
        <v>123.6</v>
      </c>
      <c r="J6" t="s">
        <v>486</v>
      </c>
    </row>
    <row r="7" spans="1:10">
      <c r="A7" t="str">
        <f t="shared" si="0"/>
        <v>Школина АнастасияЖ10</v>
      </c>
      <c r="B7" s="3">
        <v>4</v>
      </c>
      <c r="C7" t="s">
        <v>594</v>
      </c>
      <c r="D7" t="s">
        <v>595</v>
      </c>
      <c r="E7">
        <v>2015</v>
      </c>
      <c r="F7" t="s">
        <v>14</v>
      </c>
      <c r="G7" s="4">
        <v>1.6793981481481483E-2</v>
      </c>
      <c r="H7">
        <v>4</v>
      </c>
      <c r="I7" s="5">
        <v>118.6</v>
      </c>
      <c r="J7" t="s">
        <v>486</v>
      </c>
    </row>
    <row r="8" spans="1:10">
      <c r="A8" t="str">
        <f t="shared" si="0"/>
        <v>Харченко ВикторияЖ10</v>
      </c>
      <c r="B8" s="3">
        <v>5</v>
      </c>
      <c r="C8" t="s">
        <v>29</v>
      </c>
      <c r="D8" t="s">
        <v>596</v>
      </c>
      <c r="E8">
        <v>2017</v>
      </c>
      <c r="F8" t="s">
        <v>20</v>
      </c>
      <c r="G8" s="4">
        <v>1.8645833333333334E-2</v>
      </c>
      <c r="H8">
        <v>5</v>
      </c>
      <c r="I8" s="5">
        <v>98.62</v>
      </c>
      <c r="J8" t="s">
        <v>486</v>
      </c>
    </row>
    <row r="9" spans="1:10">
      <c r="A9" t="str">
        <f t="shared" si="0"/>
        <v>Зверева АринаЖ10</v>
      </c>
      <c r="B9" s="3">
        <v>6</v>
      </c>
      <c r="C9" t="s">
        <v>15</v>
      </c>
      <c r="D9" t="s">
        <v>597</v>
      </c>
      <c r="E9">
        <v>2016</v>
      </c>
      <c r="F9" t="s">
        <v>10</v>
      </c>
      <c r="G9" s="4">
        <v>1.9791666666666666E-2</v>
      </c>
      <c r="H9">
        <v>6</v>
      </c>
      <c r="I9" s="5">
        <v>86.25</v>
      </c>
      <c r="J9" t="s">
        <v>486</v>
      </c>
    </row>
    <row r="10" spans="1:10">
      <c r="A10" t="str">
        <f t="shared" si="0"/>
        <v>Кузовкина ТаисияЖ10</v>
      </c>
      <c r="B10" s="3">
        <v>7</v>
      </c>
      <c r="C10" t="s">
        <v>21</v>
      </c>
      <c r="D10" t="s">
        <v>598</v>
      </c>
      <c r="E10">
        <v>2017</v>
      </c>
      <c r="F10" t="s">
        <v>14</v>
      </c>
      <c r="G10" s="4">
        <v>2.4166666666666666E-2</v>
      </c>
      <c r="H10">
        <v>7</v>
      </c>
      <c r="I10" s="5">
        <v>39</v>
      </c>
      <c r="J10" t="s">
        <v>486</v>
      </c>
    </row>
    <row r="11" spans="1:10">
      <c r="A11" t="str">
        <f t="shared" si="0"/>
        <v>Грачева СнежанаЖ10</v>
      </c>
      <c r="B11" s="3">
        <v>8</v>
      </c>
      <c r="C11" t="s">
        <v>23</v>
      </c>
      <c r="D11" t="s">
        <v>598</v>
      </c>
      <c r="E11">
        <v>2016</v>
      </c>
      <c r="F11" t="s">
        <v>10</v>
      </c>
      <c r="G11" s="4">
        <v>2.6921296296296294E-2</v>
      </c>
      <c r="H11">
        <v>8</v>
      </c>
      <c r="I11" s="5">
        <v>9.25</v>
      </c>
      <c r="J11" t="s">
        <v>486</v>
      </c>
    </row>
    <row r="12" spans="1:10">
      <c r="A12" t="str">
        <f t="shared" si="0"/>
        <v>Харченко ОлесяЖ10</v>
      </c>
      <c r="B12" s="3">
        <v>9</v>
      </c>
      <c r="C12" t="s">
        <v>18</v>
      </c>
      <c r="D12" t="s">
        <v>596</v>
      </c>
      <c r="E12">
        <v>2015</v>
      </c>
      <c r="F12" t="s">
        <v>10</v>
      </c>
      <c r="G12" s="4">
        <v>2.9571759259259259E-2</v>
      </c>
      <c r="H12">
        <v>9</v>
      </c>
      <c r="I12" s="5">
        <v>0</v>
      </c>
      <c r="J12" t="s">
        <v>486</v>
      </c>
    </row>
    <row r="13" spans="1:10">
      <c r="A13" t="str">
        <f t="shared" si="0"/>
        <v>Кретова МарияЖ10</v>
      </c>
      <c r="B13" s="3">
        <v>10</v>
      </c>
      <c r="C13" t="s">
        <v>599</v>
      </c>
      <c r="D13" t="s">
        <v>209</v>
      </c>
      <c r="E13">
        <v>2017</v>
      </c>
      <c r="F13" t="s">
        <v>14</v>
      </c>
      <c r="G13" s="4">
        <v>3.0775462962962966E-2</v>
      </c>
      <c r="H13">
        <v>10</v>
      </c>
      <c r="I13" s="5">
        <v>0</v>
      </c>
      <c r="J13" t="s">
        <v>486</v>
      </c>
    </row>
    <row r="14" spans="1:10">
      <c r="A14" t="str">
        <f t="shared" si="0"/>
        <v>Криуля АннаЖ10</v>
      </c>
      <c r="B14" s="3">
        <v>11</v>
      </c>
      <c r="C14" t="s">
        <v>490</v>
      </c>
      <c r="D14" t="s">
        <v>52</v>
      </c>
      <c r="E14">
        <v>2015</v>
      </c>
      <c r="F14" t="s">
        <v>14</v>
      </c>
      <c r="G14" s="4">
        <v>3.8900462962962963E-2</v>
      </c>
      <c r="H14">
        <v>11</v>
      </c>
      <c r="I14" s="5">
        <v>0</v>
      </c>
      <c r="J14" t="s">
        <v>486</v>
      </c>
    </row>
    <row r="15" spans="1:10">
      <c r="A15" t="str">
        <f t="shared" si="0"/>
        <v>Малыгина МайяЖ10</v>
      </c>
      <c r="B15" s="3">
        <v>12</v>
      </c>
      <c r="C15" t="s">
        <v>600</v>
      </c>
      <c r="D15" t="s">
        <v>52</v>
      </c>
      <c r="E15">
        <v>2016</v>
      </c>
      <c r="F15" t="s">
        <v>14</v>
      </c>
      <c r="G15" s="4">
        <v>4.1701388888888885E-2</v>
      </c>
      <c r="H15">
        <v>12</v>
      </c>
      <c r="I15" s="5">
        <v>0</v>
      </c>
      <c r="J15" t="s">
        <v>486</v>
      </c>
    </row>
    <row r="16" spans="1:10">
      <c r="A16" t="str">
        <f t="shared" si="0"/>
        <v/>
      </c>
    </row>
    <row r="17" spans="1:10" ht="22.8">
      <c r="A17" t="str">
        <f t="shared" si="0"/>
        <v/>
      </c>
      <c r="B17" s="1" t="s">
        <v>485</v>
      </c>
    </row>
    <row r="18" spans="1:10">
      <c r="A18" t="str">
        <f t="shared" si="0"/>
        <v/>
      </c>
    </row>
    <row r="19" spans="1:10">
      <c r="A19" t="str">
        <f t="shared" si="0"/>
        <v>Фамилия, имя</v>
      </c>
      <c r="B19" s="2" t="s">
        <v>0</v>
      </c>
      <c r="C19" t="s">
        <v>1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 s="5" t="s">
        <v>7</v>
      </c>
    </row>
    <row r="20" spans="1:10">
      <c r="A20" t="str">
        <f t="shared" si="0"/>
        <v>Грачева ЗарянаЖ12</v>
      </c>
      <c r="B20" s="3">
        <v>1</v>
      </c>
      <c r="C20" t="s">
        <v>40</v>
      </c>
      <c r="D20" t="s">
        <v>598</v>
      </c>
      <c r="E20">
        <v>2013</v>
      </c>
      <c r="F20" t="s">
        <v>35</v>
      </c>
      <c r="G20" s="4">
        <v>1.0706018518518517E-2</v>
      </c>
      <c r="H20">
        <v>1</v>
      </c>
      <c r="I20" s="5">
        <v>200</v>
      </c>
      <c r="J20" t="s">
        <v>485</v>
      </c>
    </row>
    <row r="21" spans="1:10">
      <c r="A21" t="str">
        <f t="shared" si="0"/>
        <v>Крюкова ВалерияЖ12</v>
      </c>
      <c r="B21" s="3">
        <v>2</v>
      </c>
      <c r="C21" t="s">
        <v>34</v>
      </c>
      <c r="D21" t="s">
        <v>601</v>
      </c>
      <c r="E21">
        <v>2013</v>
      </c>
      <c r="F21" t="s">
        <v>35</v>
      </c>
      <c r="G21" s="4">
        <v>1.1261574074074071E-2</v>
      </c>
      <c r="H21">
        <v>2</v>
      </c>
      <c r="I21" s="5">
        <v>194.8</v>
      </c>
      <c r="J21" t="s">
        <v>485</v>
      </c>
    </row>
    <row r="22" spans="1:10">
      <c r="A22" t="str">
        <f t="shared" si="0"/>
        <v>Шелковникова УльянаЖ12</v>
      </c>
      <c r="B22" s="3">
        <v>3</v>
      </c>
      <c r="C22" t="s">
        <v>51</v>
      </c>
      <c r="D22" t="s">
        <v>52</v>
      </c>
      <c r="E22">
        <v>2014</v>
      </c>
      <c r="F22" t="s">
        <v>10</v>
      </c>
      <c r="G22" s="4">
        <v>1.1898148148148149E-2</v>
      </c>
      <c r="H22">
        <v>3</v>
      </c>
      <c r="I22" s="5">
        <v>188.8</v>
      </c>
      <c r="J22" t="s">
        <v>485</v>
      </c>
    </row>
    <row r="23" spans="1:10">
      <c r="A23" t="str">
        <f t="shared" si="0"/>
        <v>Малий АнастасияЖ12</v>
      </c>
      <c r="B23" s="3">
        <v>4</v>
      </c>
      <c r="C23" t="s">
        <v>64</v>
      </c>
      <c r="D23" t="s">
        <v>592</v>
      </c>
      <c r="E23">
        <v>2013</v>
      </c>
      <c r="F23" t="s">
        <v>39</v>
      </c>
      <c r="G23" s="4">
        <v>1.5995370370370372E-2</v>
      </c>
      <c r="H23">
        <v>4</v>
      </c>
      <c r="I23" s="5">
        <v>150.5</v>
      </c>
      <c r="J23" t="s">
        <v>485</v>
      </c>
    </row>
    <row r="24" spans="1:10">
      <c r="A24" t="str">
        <f t="shared" si="0"/>
        <v>Луханина АнастасияЖ12</v>
      </c>
      <c r="B24" s="3">
        <v>5</v>
      </c>
      <c r="C24" t="s">
        <v>57</v>
      </c>
      <c r="D24" t="s">
        <v>52</v>
      </c>
      <c r="E24">
        <v>2014</v>
      </c>
      <c r="F24" t="s">
        <v>39</v>
      </c>
      <c r="G24" s="4">
        <v>1.6203703703703703E-2</v>
      </c>
      <c r="H24">
        <v>5</v>
      </c>
      <c r="I24" s="5">
        <v>148.6</v>
      </c>
      <c r="J24" t="s">
        <v>485</v>
      </c>
    </row>
    <row r="25" spans="1:10">
      <c r="A25" t="str">
        <f t="shared" si="0"/>
        <v>Буржинская АннаЖ12</v>
      </c>
      <c r="B25" s="3">
        <v>6</v>
      </c>
      <c r="C25" t="s">
        <v>33</v>
      </c>
      <c r="D25" t="s">
        <v>592</v>
      </c>
      <c r="E25">
        <v>2014</v>
      </c>
      <c r="F25" t="s">
        <v>10</v>
      </c>
      <c r="G25" s="4">
        <v>1.6736111111111111E-2</v>
      </c>
      <c r="H25">
        <v>6</v>
      </c>
      <c r="I25" s="5">
        <v>143.6</v>
      </c>
      <c r="J25" t="s">
        <v>485</v>
      </c>
    </row>
    <row r="26" spans="1:10">
      <c r="A26" t="str">
        <f t="shared" si="0"/>
        <v>Крысанова МарияЖ12</v>
      </c>
      <c r="B26" s="3">
        <v>7</v>
      </c>
      <c r="C26" t="s">
        <v>79</v>
      </c>
      <c r="D26" t="s">
        <v>592</v>
      </c>
      <c r="E26">
        <v>2014</v>
      </c>
      <c r="F26" t="s">
        <v>39</v>
      </c>
      <c r="G26" s="4">
        <v>1.7395833333333336E-2</v>
      </c>
      <c r="H26">
        <v>7</v>
      </c>
      <c r="I26" s="5">
        <v>137.5</v>
      </c>
      <c r="J26" t="s">
        <v>485</v>
      </c>
    </row>
    <row r="27" spans="1:10">
      <c r="A27" t="str">
        <f t="shared" si="0"/>
        <v>Бердникова ТаисияЖ12</v>
      </c>
      <c r="B27" s="3">
        <v>8</v>
      </c>
      <c r="C27" t="s">
        <v>41</v>
      </c>
      <c r="D27" t="s">
        <v>601</v>
      </c>
      <c r="E27">
        <v>2014</v>
      </c>
      <c r="F27" t="s">
        <v>35</v>
      </c>
      <c r="G27" s="4">
        <v>1.8368055555555554E-2</v>
      </c>
      <c r="H27">
        <v>8</v>
      </c>
      <c r="I27" s="5">
        <v>128.4</v>
      </c>
      <c r="J27" t="s">
        <v>485</v>
      </c>
    </row>
    <row r="28" spans="1:10">
      <c r="A28" t="str">
        <f t="shared" si="0"/>
        <v>Моисеева ИринаЖ12</v>
      </c>
      <c r="B28" s="3">
        <v>9</v>
      </c>
      <c r="C28" t="s">
        <v>42</v>
      </c>
      <c r="D28" t="s">
        <v>598</v>
      </c>
      <c r="E28">
        <v>2013</v>
      </c>
      <c r="F28" t="s">
        <v>39</v>
      </c>
      <c r="G28" s="4">
        <v>1.8888888888888889E-2</v>
      </c>
      <c r="H28">
        <v>9</v>
      </c>
      <c r="I28" s="5">
        <v>123.5</v>
      </c>
      <c r="J28" t="s">
        <v>485</v>
      </c>
    </row>
    <row r="29" spans="1:10">
      <c r="A29" t="str">
        <f t="shared" si="0"/>
        <v>Малышева ВераЖ12</v>
      </c>
      <c r="B29" s="3">
        <v>10</v>
      </c>
      <c r="C29" t="s">
        <v>58</v>
      </c>
      <c r="D29" t="s">
        <v>593</v>
      </c>
      <c r="E29">
        <v>2014</v>
      </c>
      <c r="F29" t="s">
        <v>28</v>
      </c>
      <c r="G29" s="4">
        <v>1.9432870370370371E-2</v>
      </c>
      <c r="H29">
        <v>10</v>
      </c>
      <c r="I29" s="5">
        <v>118.4</v>
      </c>
      <c r="J29" t="s">
        <v>485</v>
      </c>
    </row>
    <row r="30" spans="1:10">
      <c r="A30" t="str">
        <f t="shared" si="0"/>
        <v>Гончарова АннаЖ12</v>
      </c>
      <c r="B30" s="3">
        <v>11</v>
      </c>
      <c r="C30" t="s">
        <v>66</v>
      </c>
      <c r="D30" t="s">
        <v>597</v>
      </c>
      <c r="E30">
        <v>2013</v>
      </c>
      <c r="F30" t="s">
        <v>10</v>
      </c>
      <c r="G30" s="4">
        <v>2.0821759259259259E-2</v>
      </c>
      <c r="H30">
        <v>11</v>
      </c>
      <c r="I30" s="5">
        <v>105.5</v>
      </c>
      <c r="J30" t="s">
        <v>485</v>
      </c>
    </row>
    <row r="31" spans="1:10">
      <c r="A31" t="str">
        <f t="shared" si="0"/>
        <v>Терновых ТаисияЖ12</v>
      </c>
      <c r="B31" s="3">
        <v>12</v>
      </c>
      <c r="C31" t="s">
        <v>36</v>
      </c>
      <c r="D31" t="s">
        <v>595</v>
      </c>
      <c r="E31">
        <v>2014</v>
      </c>
      <c r="F31" t="s">
        <v>10</v>
      </c>
      <c r="G31" s="4">
        <v>2.1296296296296299E-2</v>
      </c>
      <c r="H31">
        <v>12</v>
      </c>
      <c r="I31" s="5">
        <v>101</v>
      </c>
      <c r="J31" t="s">
        <v>485</v>
      </c>
    </row>
    <row r="32" spans="1:10">
      <c r="A32" t="str">
        <f t="shared" si="0"/>
        <v>Котова МиллаЖ12</v>
      </c>
      <c r="B32" s="3">
        <v>13</v>
      </c>
      <c r="C32" t="s">
        <v>38</v>
      </c>
      <c r="D32" t="s">
        <v>593</v>
      </c>
      <c r="E32">
        <v>2013</v>
      </c>
      <c r="F32" t="s">
        <v>39</v>
      </c>
      <c r="G32" s="4">
        <v>2.2187499999999999E-2</v>
      </c>
      <c r="H32">
        <v>13</v>
      </c>
      <c r="I32" s="5">
        <v>92.75</v>
      </c>
      <c r="J32" t="s">
        <v>485</v>
      </c>
    </row>
    <row r="33" spans="1:10">
      <c r="A33" t="str">
        <f t="shared" si="0"/>
        <v>Новикова МарияЖ12</v>
      </c>
      <c r="B33" s="3">
        <v>14</v>
      </c>
      <c r="C33" t="s">
        <v>63</v>
      </c>
      <c r="D33" t="s">
        <v>597</v>
      </c>
      <c r="E33">
        <v>2013</v>
      </c>
      <c r="F33" t="s">
        <v>17</v>
      </c>
      <c r="G33" s="4">
        <v>2.2546296296296297E-2</v>
      </c>
      <c r="H33">
        <v>14</v>
      </c>
      <c r="I33" s="5">
        <v>89.4</v>
      </c>
      <c r="J33" t="s">
        <v>485</v>
      </c>
    </row>
    <row r="34" spans="1:10">
      <c r="A34" t="str">
        <f t="shared" si="0"/>
        <v>Чижова ЭмилияЖ12</v>
      </c>
      <c r="B34" s="3">
        <v>15</v>
      </c>
      <c r="C34" t="s">
        <v>602</v>
      </c>
      <c r="D34" t="s">
        <v>592</v>
      </c>
      <c r="E34">
        <v>2013</v>
      </c>
      <c r="F34" t="s">
        <v>28</v>
      </c>
      <c r="G34" s="4">
        <v>2.3055555555555555E-2</v>
      </c>
      <c r="H34">
        <v>15</v>
      </c>
      <c r="I34" s="5">
        <v>84.64</v>
      </c>
      <c r="J34" t="s">
        <v>485</v>
      </c>
    </row>
    <row r="35" spans="1:10">
      <c r="A35" t="str">
        <f t="shared" si="0"/>
        <v>Бычкова АринаЖ12</v>
      </c>
      <c r="B35" s="3">
        <v>16</v>
      </c>
      <c r="C35" t="s">
        <v>62</v>
      </c>
      <c r="D35" t="s">
        <v>597</v>
      </c>
      <c r="E35">
        <v>2013</v>
      </c>
      <c r="F35" t="s">
        <v>10</v>
      </c>
      <c r="G35" s="4">
        <v>2.3680555555555555E-2</v>
      </c>
      <c r="H35">
        <v>16</v>
      </c>
      <c r="I35" s="5">
        <v>78.81</v>
      </c>
      <c r="J35" t="s">
        <v>485</v>
      </c>
    </row>
    <row r="36" spans="1:10">
      <c r="A36" t="str">
        <f t="shared" si="0"/>
        <v>Долинина ЕлизаветаЖ12</v>
      </c>
      <c r="B36" s="3">
        <v>17</v>
      </c>
      <c r="C36" t="s">
        <v>47</v>
      </c>
      <c r="D36" t="s">
        <v>592</v>
      </c>
      <c r="E36">
        <v>2013</v>
      </c>
      <c r="F36" t="s">
        <v>10</v>
      </c>
      <c r="G36" s="4">
        <v>2.4259259259259258E-2</v>
      </c>
      <c r="H36">
        <v>17</v>
      </c>
      <c r="I36" s="5">
        <v>73.400000000000006</v>
      </c>
      <c r="J36" t="s">
        <v>485</v>
      </c>
    </row>
    <row r="37" spans="1:10">
      <c r="A37" t="str">
        <f t="shared" si="0"/>
        <v>Прядильщикова АленаЖ12</v>
      </c>
      <c r="B37" s="3">
        <v>18</v>
      </c>
      <c r="C37" t="s">
        <v>54</v>
      </c>
      <c r="D37" t="s">
        <v>593</v>
      </c>
      <c r="E37">
        <v>2014</v>
      </c>
      <c r="F37" t="s">
        <v>39</v>
      </c>
      <c r="G37" s="4">
        <v>2.461805555555556E-2</v>
      </c>
      <c r="H37">
        <v>18</v>
      </c>
      <c r="I37" s="5">
        <v>70.05</v>
      </c>
      <c r="J37" t="s">
        <v>485</v>
      </c>
    </row>
    <row r="38" spans="1:10">
      <c r="A38" t="str">
        <f t="shared" si="0"/>
        <v>Гончарова АнастасияЖ12</v>
      </c>
      <c r="B38" s="3">
        <v>19</v>
      </c>
      <c r="C38" t="s">
        <v>59</v>
      </c>
      <c r="D38" t="s">
        <v>733</v>
      </c>
      <c r="E38">
        <v>2013</v>
      </c>
      <c r="F38" t="s">
        <v>39</v>
      </c>
      <c r="G38" s="4">
        <v>2.5092592592592593E-2</v>
      </c>
      <c r="H38">
        <v>19</v>
      </c>
      <c r="I38" s="5">
        <v>65.62</v>
      </c>
      <c r="J38" t="s">
        <v>485</v>
      </c>
    </row>
    <row r="39" spans="1:10">
      <c r="A39" t="str">
        <f t="shared" si="0"/>
        <v>Дубинина АннаЖ12</v>
      </c>
      <c r="B39" s="3">
        <v>20</v>
      </c>
      <c r="C39" t="s">
        <v>603</v>
      </c>
      <c r="D39" t="s">
        <v>595</v>
      </c>
      <c r="E39">
        <v>2014</v>
      </c>
      <c r="F39" t="s">
        <v>10</v>
      </c>
      <c r="G39" s="4">
        <v>2.5729166666666664E-2</v>
      </c>
      <c r="H39">
        <v>20</v>
      </c>
      <c r="I39" s="5">
        <v>59.67</v>
      </c>
      <c r="J39" t="s">
        <v>485</v>
      </c>
    </row>
    <row r="40" spans="1:10">
      <c r="A40" t="str">
        <f t="shared" si="0"/>
        <v>Рыжова АринаЖ12</v>
      </c>
      <c r="B40" s="3">
        <v>21</v>
      </c>
      <c r="C40" t="s">
        <v>604</v>
      </c>
      <c r="D40" t="s">
        <v>597</v>
      </c>
      <c r="E40">
        <v>2014</v>
      </c>
      <c r="F40" t="s">
        <v>14</v>
      </c>
      <c r="G40" s="4">
        <v>3.2037037037037037E-2</v>
      </c>
      <c r="H40">
        <v>21</v>
      </c>
      <c r="I40" s="5">
        <v>0.75600000000000001</v>
      </c>
      <c r="J40" t="s">
        <v>485</v>
      </c>
    </row>
    <row r="41" spans="1:10">
      <c r="A41" t="str">
        <f t="shared" si="0"/>
        <v/>
      </c>
    </row>
    <row r="42" spans="1:10" ht="22.8">
      <c r="A42" t="str">
        <f t="shared" si="0"/>
        <v/>
      </c>
      <c r="B42" s="1" t="s">
        <v>484</v>
      </c>
    </row>
    <row r="43" spans="1:10">
      <c r="A43" t="str">
        <f t="shared" si="0"/>
        <v/>
      </c>
    </row>
    <row r="44" spans="1:10">
      <c r="A44" t="str">
        <f t="shared" si="0"/>
        <v/>
      </c>
      <c r="B44" s="2" t="s">
        <v>0</v>
      </c>
      <c r="D44" t="s">
        <v>2</v>
      </c>
      <c r="E44" t="s">
        <v>3</v>
      </c>
      <c r="F44" t="s">
        <v>4</v>
      </c>
      <c r="G44" t="s">
        <v>5</v>
      </c>
      <c r="H44" t="s">
        <v>6</v>
      </c>
      <c r="I44" s="5" t="s">
        <v>7</v>
      </c>
    </row>
    <row r="45" spans="1:10">
      <c r="A45" t="str">
        <f t="shared" si="0"/>
        <v>Черкасова ДарьяЖ14</v>
      </c>
      <c r="B45" s="3">
        <v>1</v>
      </c>
      <c r="C45" t="s">
        <v>82</v>
      </c>
      <c r="D45" t="s">
        <v>596</v>
      </c>
      <c r="E45">
        <v>2011</v>
      </c>
      <c r="F45" t="s">
        <v>35</v>
      </c>
      <c r="G45" s="4">
        <v>1.2361111111111113E-2</v>
      </c>
      <c r="H45">
        <v>1</v>
      </c>
      <c r="I45" s="5">
        <v>200</v>
      </c>
      <c r="J45" t="s">
        <v>484</v>
      </c>
    </row>
    <row r="46" spans="1:10">
      <c r="A46" t="str">
        <f t="shared" si="0"/>
        <v>Акулова ВарвараЖ14</v>
      </c>
      <c r="B46" s="3">
        <v>2</v>
      </c>
      <c r="C46" t="s">
        <v>88</v>
      </c>
      <c r="D46" t="s">
        <v>605</v>
      </c>
      <c r="E46">
        <v>2011</v>
      </c>
      <c r="F46" t="s">
        <v>35</v>
      </c>
      <c r="G46" s="4">
        <v>1.2488425925925925E-2</v>
      </c>
      <c r="H46">
        <v>2</v>
      </c>
      <c r="I46" s="5">
        <v>198.9</v>
      </c>
      <c r="J46" t="s">
        <v>484</v>
      </c>
    </row>
    <row r="47" spans="1:10">
      <c r="A47" t="str">
        <f t="shared" si="0"/>
        <v>Наседкина КсенияЖ14</v>
      </c>
      <c r="B47" s="3">
        <v>3</v>
      </c>
      <c r="C47" t="s">
        <v>104</v>
      </c>
      <c r="D47" t="s">
        <v>592</v>
      </c>
      <c r="E47">
        <v>2011</v>
      </c>
      <c r="F47" t="s">
        <v>35</v>
      </c>
      <c r="G47" s="4">
        <v>1.3460648148148147E-2</v>
      </c>
      <c r="H47">
        <v>3</v>
      </c>
      <c r="I47" s="5">
        <v>191.1</v>
      </c>
      <c r="J47" t="s">
        <v>484</v>
      </c>
    </row>
    <row r="48" spans="1:10">
      <c r="A48" t="str">
        <f t="shared" si="0"/>
        <v>Куксина АнастасияЖ14</v>
      </c>
      <c r="B48" s="3">
        <v>4</v>
      </c>
      <c r="C48" t="s">
        <v>503</v>
      </c>
      <c r="D48" t="s">
        <v>592</v>
      </c>
      <c r="E48">
        <v>2012</v>
      </c>
      <c r="F48" t="s">
        <v>35</v>
      </c>
      <c r="G48" s="4">
        <v>1.3946759259259258E-2</v>
      </c>
      <c r="H48">
        <v>4</v>
      </c>
      <c r="I48" s="5">
        <v>187.1</v>
      </c>
      <c r="J48" t="s">
        <v>484</v>
      </c>
    </row>
    <row r="49" spans="1:10">
      <c r="A49" t="str">
        <f t="shared" si="0"/>
        <v>Захарова ДарьяЖ14</v>
      </c>
      <c r="B49" s="3">
        <v>5</v>
      </c>
      <c r="C49" t="s">
        <v>85</v>
      </c>
      <c r="D49" t="s">
        <v>606</v>
      </c>
      <c r="E49">
        <v>2012</v>
      </c>
      <c r="F49" t="s">
        <v>35</v>
      </c>
      <c r="G49" s="4">
        <v>1.3958333333333335E-2</v>
      </c>
      <c r="H49">
        <v>5</v>
      </c>
      <c r="I49" s="5">
        <v>187</v>
      </c>
      <c r="J49" t="s">
        <v>484</v>
      </c>
    </row>
    <row r="50" spans="1:10">
      <c r="A50" t="str">
        <f t="shared" si="0"/>
        <v>Кальницкая АлександраЖ14</v>
      </c>
      <c r="B50" s="3">
        <v>6</v>
      </c>
      <c r="C50" t="s">
        <v>86</v>
      </c>
      <c r="D50" t="s">
        <v>596</v>
      </c>
      <c r="E50">
        <v>2011</v>
      </c>
      <c r="F50" t="s">
        <v>35</v>
      </c>
      <c r="G50" s="4">
        <v>1.4479166666666668E-2</v>
      </c>
      <c r="H50">
        <v>6</v>
      </c>
      <c r="I50" s="5">
        <v>182.8</v>
      </c>
      <c r="J50" t="s">
        <v>484</v>
      </c>
    </row>
    <row r="51" spans="1:10">
      <c r="A51" t="str">
        <f t="shared" si="0"/>
        <v>Харченко ПолинаЖ14</v>
      </c>
      <c r="B51" s="3">
        <v>7</v>
      </c>
      <c r="C51" t="s">
        <v>102</v>
      </c>
      <c r="D51" t="s">
        <v>592</v>
      </c>
      <c r="E51">
        <v>2011</v>
      </c>
      <c r="F51" t="s">
        <v>35</v>
      </c>
      <c r="G51" s="4">
        <v>1.4733796296296295E-2</v>
      </c>
      <c r="H51">
        <v>7</v>
      </c>
      <c r="I51" s="5">
        <v>180.8</v>
      </c>
      <c r="J51" t="s">
        <v>484</v>
      </c>
    </row>
    <row r="52" spans="1:10">
      <c r="A52" t="str">
        <f t="shared" si="0"/>
        <v>Криуля ВалерияЖ14</v>
      </c>
      <c r="B52" s="3">
        <v>8</v>
      </c>
      <c r="C52" t="s">
        <v>100</v>
      </c>
      <c r="D52" t="s">
        <v>52</v>
      </c>
      <c r="E52">
        <v>2011</v>
      </c>
      <c r="F52" t="s">
        <v>39</v>
      </c>
      <c r="G52" s="4">
        <v>1.5208333333333332E-2</v>
      </c>
      <c r="H52">
        <v>8</v>
      </c>
      <c r="I52" s="5">
        <v>176.9</v>
      </c>
      <c r="J52" t="s">
        <v>484</v>
      </c>
    </row>
    <row r="53" spans="1:10">
      <c r="A53" t="str">
        <f t="shared" si="0"/>
        <v>Ракович МарианнаЖ14</v>
      </c>
      <c r="B53" s="3">
        <v>9</v>
      </c>
      <c r="C53" t="s">
        <v>83</v>
      </c>
      <c r="D53" t="s">
        <v>592</v>
      </c>
      <c r="E53">
        <v>2011</v>
      </c>
      <c r="F53" t="s">
        <v>35</v>
      </c>
      <c r="G53" s="4">
        <v>1.5648148148148151E-2</v>
      </c>
      <c r="H53">
        <v>9</v>
      </c>
      <c r="I53" s="5">
        <v>173.4</v>
      </c>
      <c r="J53" t="s">
        <v>484</v>
      </c>
    </row>
    <row r="54" spans="1:10">
      <c r="A54" t="str">
        <f t="shared" si="0"/>
        <v>Арапова НеллиЖ14</v>
      </c>
      <c r="B54" s="3">
        <v>10</v>
      </c>
      <c r="C54" t="s">
        <v>84</v>
      </c>
      <c r="D54" t="s">
        <v>52</v>
      </c>
      <c r="E54">
        <v>2012</v>
      </c>
      <c r="F54" t="s">
        <v>35</v>
      </c>
      <c r="G54" s="4">
        <v>1.6168981481481482E-2</v>
      </c>
      <c r="H54">
        <v>10</v>
      </c>
      <c r="I54" s="5">
        <v>169.1</v>
      </c>
      <c r="J54" t="s">
        <v>484</v>
      </c>
    </row>
    <row r="55" spans="1:10">
      <c r="A55" t="str">
        <f t="shared" si="0"/>
        <v>Жерлицына АмелияЖ14</v>
      </c>
      <c r="B55" s="3">
        <v>11</v>
      </c>
      <c r="C55" t="s">
        <v>93</v>
      </c>
      <c r="D55" t="s">
        <v>607</v>
      </c>
      <c r="E55">
        <v>2011</v>
      </c>
      <c r="F55" t="s">
        <v>35</v>
      </c>
      <c r="G55" s="4">
        <v>1.6342592592592593E-2</v>
      </c>
      <c r="H55">
        <v>11</v>
      </c>
      <c r="I55" s="5">
        <v>167.7</v>
      </c>
      <c r="J55" t="s">
        <v>484</v>
      </c>
    </row>
    <row r="56" spans="1:10">
      <c r="A56" t="str">
        <f t="shared" si="0"/>
        <v>Терновых ВарвараЖ14</v>
      </c>
      <c r="B56" s="3">
        <v>12</v>
      </c>
      <c r="C56" t="s">
        <v>505</v>
      </c>
      <c r="D56" t="s">
        <v>595</v>
      </c>
      <c r="E56">
        <v>2012</v>
      </c>
      <c r="F56" t="s">
        <v>35</v>
      </c>
      <c r="G56" s="4">
        <v>1.6377314814814813E-2</v>
      </c>
      <c r="H56">
        <v>12</v>
      </c>
      <c r="I56" s="5">
        <v>167.5</v>
      </c>
      <c r="J56" t="s">
        <v>484</v>
      </c>
    </row>
    <row r="57" spans="1:10">
      <c r="A57" t="str">
        <f t="shared" si="0"/>
        <v>Поган ОлесяЖ14</v>
      </c>
      <c r="B57" s="3">
        <v>13</v>
      </c>
      <c r="C57" t="s">
        <v>506</v>
      </c>
      <c r="D57" t="s">
        <v>592</v>
      </c>
      <c r="E57">
        <v>2011</v>
      </c>
      <c r="F57" t="s">
        <v>39</v>
      </c>
      <c r="G57" s="4">
        <v>1.6828703703703703E-2</v>
      </c>
      <c r="H57">
        <v>13</v>
      </c>
      <c r="I57" s="5">
        <v>163.80000000000001</v>
      </c>
      <c r="J57" t="s">
        <v>484</v>
      </c>
    </row>
    <row r="58" spans="1:10">
      <c r="A58" t="str">
        <f t="shared" si="0"/>
        <v>Красношеева ВарвараЖ14</v>
      </c>
      <c r="B58" s="3">
        <v>14</v>
      </c>
      <c r="C58" t="s">
        <v>508</v>
      </c>
      <c r="D58" t="s">
        <v>601</v>
      </c>
      <c r="E58">
        <v>2012</v>
      </c>
      <c r="F58" t="s">
        <v>35</v>
      </c>
      <c r="G58" s="4">
        <v>1.7349537037037038E-2</v>
      </c>
      <c r="H58">
        <v>14</v>
      </c>
      <c r="I58" s="5">
        <v>159.6</v>
      </c>
      <c r="J58" t="s">
        <v>484</v>
      </c>
    </row>
    <row r="59" spans="1:10">
      <c r="A59" t="str">
        <f t="shared" si="0"/>
        <v>Аксенова МарияЖ14</v>
      </c>
      <c r="B59" s="3">
        <v>15</v>
      </c>
      <c r="C59" t="s">
        <v>111</v>
      </c>
      <c r="D59" t="s">
        <v>607</v>
      </c>
      <c r="E59">
        <v>2012</v>
      </c>
      <c r="F59" t="s">
        <v>39</v>
      </c>
      <c r="G59" s="4">
        <v>1.8784722222222223E-2</v>
      </c>
      <c r="H59">
        <v>15</v>
      </c>
      <c r="I59" s="5">
        <v>148</v>
      </c>
      <c r="J59" t="s">
        <v>484</v>
      </c>
    </row>
    <row r="60" spans="1:10">
      <c r="A60" t="str">
        <f t="shared" si="0"/>
        <v>Гусева ЮлияЖ14</v>
      </c>
      <c r="B60" s="3">
        <v>16</v>
      </c>
      <c r="C60" t="s">
        <v>92</v>
      </c>
      <c r="D60" t="s">
        <v>608</v>
      </c>
      <c r="E60">
        <v>2011</v>
      </c>
      <c r="F60" t="s">
        <v>39</v>
      </c>
      <c r="G60" s="4">
        <v>1.9050925925925926E-2</v>
      </c>
      <c r="H60">
        <v>16</v>
      </c>
      <c r="I60" s="5">
        <v>145.80000000000001</v>
      </c>
      <c r="J60" t="s">
        <v>484</v>
      </c>
    </row>
    <row r="61" spans="1:10">
      <c r="A61" t="str">
        <f t="shared" si="0"/>
        <v>Скворцова ИннаЖ14</v>
      </c>
      <c r="B61" s="3">
        <v>17</v>
      </c>
      <c r="C61" t="s">
        <v>105</v>
      </c>
      <c r="D61" t="s">
        <v>52</v>
      </c>
      <c r="E61">
        <v>2011</v>
      </c>
      <c r="F61" t="s">
        <v>35</v>
      </c>
      <c r="G61" s="4">
        <v>2.0034722222222221E-2</v>
      </c>
      <c r="H61">
        <v>17</v>
      </c>
      <c r="I61" s="5">
        <v>137.9</v>
      </c>
      <c r="J61" t="s">
        <v>484</v>
      </c>
    </row>
    <row r="62" spans="1:10">
      <c r="A62" t="str">
        <f t="shared" si="0"/>
        <v>Токарева КсенияЖ14</v>
      </c>
      <c r="B62" s="3">
        <v>18</v>
      </c>
      <c r="C62" t="s">
        <v>116</v>
      </c>
      <c r="D62" t="s">
        <v>592</v>
      </c>
      <c r="E62">
        <v>2012</v>
      </c>
      <c r="F62" t="s">
        <v>28</v>
      </c>
      <c r="G62" s="4">
        <v>2.0856481481481479E-2</v>
      </c>
      <c r="H62">
        <v>18</v>
      </c>
      <c r="I62" s="5">
        <v>131.19999999999999</v>
      </c>
      <c r="J62" t="s">
        <v>484</v>
      </c>
    </row>
    <row r="63" spans="1:10">
      <c r="A63" t="str">
        <f t="shared" si="0"/>
        <v>Нестеровская УльянаЖ14</v>
      </c>
      <c r="B63" s="3">
        <v>19</v>
      </c>
      <c r="C63" t="s">
        <v>81</v>
      </c>
      <c r="D63" t="s">
        <v>592</v>
      </c>
      <c r="E63">
        <v>2012</v>
      </c>
      <c r="F63" t="s">
        <v>35</v>
      </c>
      <c r="G63" s="4">
        <v>2.1180555555555553E-2</v>
      </c>
      <c r="H63">
        <v>19</v>
      </c>
      <c r="I63" s="5">
        <v>128.6</v>
      </c>
      <c r="J63" t="s">
        <v>484</v>
      </c>
    </row>
    <row r="64" spans="1:10">
      <c r="A64" t="str">
        <f t="shared" si="0"/>
        <v>Королькова ЕвгенияЖ14</v>
      </c>
      <c r="B64" s="3">
        <v>20</v>
      </c>
      <c r="C64" t="s">
        <v>609</v>
      </c>
      <c r="D64" t="s">
        <v>595</v>
      </c>
      <c r="E64">
        <v>2012</v>
      </c>
      <c r="F64" t="s">
        <v>17</v>
      </c>
      <c r="G64" s="4">
        <v>2.1284722222222222E-2</v>
      </c>
      <c r="H64">
        <v>20</v>
      </c>
      <c r="I64" s="5">
        <v>127.8</v>
      </c>
      <c r="J64" t="s">
        <v>484</v>
      </c>
    </row>
    <row r="65" spans="1:10">
      <c r="A65" t="str">
        <f t="shared" si="0"/>
        <v>Петрова ЕкатеринаЖ14</v>
      </c>
      <c r="B65" s="3">
        <v>21</v>
      </c>
      <c r="C65" t="s">
        <v>97</v>
      </c>
      <c r="D65" t="s">
        <v>593</v>
      </c>
      <c r="E65">
        <v>2012</v>
      </c>
      <c r="F65" t="s">
        <v>35</v>
      </c>
      <c r="G65" s="4">
        <v>2.1412037037037035E-2</v>
      </c>
      <c r="H65">
        <v>21</v>
      </c>
      <c r="I65" s="5">
        <v>126.7</v>
      </c>
      <c r="J65" t="s">
        <v>484</v>
      </c>
    </row>
    <row r="66" spans="1:10">
      <c r="A66" t="str">
        <f t="shared" si="0"/>
        <v>Анциферова ВикторияЖ14</v>
      </c>
      <c r="B66" s="3">
        <v>22</v>
      </c>
      <c r="C66" t="s">
        <v>610</v>
      </c>
      <c r="D66" t="s">
        <v>52</v>
      </c>
      <c r="E66">
        <v>2011</v>
      </c>
      <c r="F66" t="s">
        <v>28</v>
      </c>
      <c r="G66" s="4">
        <v>2.3553240740740739E-2</v>
      </c>
      <c r="H66">
        <v>22</v>
      </c>
      <c r="I66" s="5">
        <v>109.4</v>
      </c>
      <c r="J66" t="s">
        <v>484</v>
      </c>
    </row>
    <row r="67" spans="1:10">
      <c r="A67" t="str">
        <f t="shared" si="0"/>
        <v>Истомина ДарьяЖ14</v>
      </c>
      <c r="B67" s="3">
        <v>23</v>
      </c>
      <c r="C67" t="s">
        <v>511</v>
      </c>
      <c r="D67" t="s">
        <v>606</v>
      </c>
      <c r="E67">
        <v>2012</v>
      </c>
      <c r="F67" t="s">
        <v>10</v>
      </c>
      <c r="G67" s="4">
        <v>2.4259259259259258E-2</v>
      </c>
      <c r="H67">
        <v>23</v>
      </c>
      <c r="I67" s="5">
        <v>103.7</v>
      </c>
      <c r="J67" t="s">
        <v>484</v>
      </c>
    </row>
    <row r="68" spans="1:10">
      <c r="A68" t="str">
        <f t="shared" si="0"/>
        <v>Малышева МарияЖ14</v>
      </c>
      <c r="B68" s="3">
        <v>24</v>
      </c>
      <c r="C68" t="s">
        <v>110</v>
      </c>
      <c r="D68" t="s">
        <v>593</v>
      </c>
      <c r="E68">
        <v>2012</v>
      </c>
      <c r="F68" t="s">
        <v>28</v>
      </c>
      <c r="G68" s="4">
        <v>2.855324074074074E-2</v>
      </c>
      <c r="H68">
        <v>24</v>
      </c>
      <c r="I68" s="5">
        <v>69</v>
      </c>
      <c r="J68" t="s">
        <v>484</v>
      </c>
    </row>
    <row r="69" spans="1:10">
      <c r="A69" t="str">
        <f t="shared" ref="A69:A132" si="1">C69&amp;J69</f>
        <v>Демиденко ЕлизаветаЖ14</v>
      </c>
      <c r="B69" s="3">
        <v>25</v>
      </c>
      <c r="C69" t="s">
        <v>117</v>
      </c>
      <c r="D69" t="s">
        <v>592</v>
      </c>
      <c r="E69">
        <v>2012</v>
      </c>
      <c r="F69" t="s">
        <v>14</v>
      </c>
      <c r="G69" s="4">
        <v>4.0532407407407406E-2</v>
      </c>
      <c r="H69">
        <v>25</v>
      </c>
      <c r="I69" s="5">
        <v>0</v>
      </c>
      <c r="J69" t="s">
        <v>484</v>
      </c>
    </row>
    <row r="70" spans="1:10">
      <c r="A70" t="str">
        <f t="shared" si="1"/>
        <v/>
      </c>
    </row>
    <row r="71" spans="1:10" ht="22.8">
      <c r="A71" t="str">
        <f t="shared" si="1"/>
        <v/>
      </c>
      <c r="B71" s="1" t="s">
        <v>483</v>
      </c>
    </row>
    <row r="72" spans="1:10">
      <c r="A72" t="str">
        <f t="shared" si="1"/>
        <v/>
      </c>
    </row>
    <row r="73" spans="1:10">
      <c r="A73" t="str">
        <f t="shared" si="1"/>
        <v>Фамилия, имя</v>
      </c>
      <c r="B73" s="2" t="s">
        <v>0</v>
      </c>
      <c r="C73" t="s">
        <v>1</v>
      </c>
      <c r="D73" t="s">
        <v>2</v>
      </c>
      <c r="E73" t="s">
        <v>3</v>
      </c>
      <c r="F73" t="s">
        <v>4</v>
      </c>
      <c r="G73" t="s">
        <v>5</v>
      </c>
      <c r="H73" t="s">
        <v>6</v>
      </c>
      <c r="I73" s="5" t="s">
        <v>7</v>
      </c>
    </row>
    <row r="74" spans="1:10">
      <c r="A74" t="str">
        <f t="shared" si="1"/>
        <v>Уразова ЯрославаЖ16</v>
      </c>
      <c r="B74" s="3">
        <v>1</v>
      </c>
      <c r="C74" t="s">
        <v>131</v>
      </c>
      <c r="D74" t="s">
        <v>597</v>
      </c>
      <c r="E74">
        <v>2010</v>
      </c>
      <c r="F74" t="s">
        <v>127</v>
      </c>
      <c r="G74" s="4">
        <v>1.5081018518518516E-2</v>
      </c>
      <c r="H74">
        <v>1</v>
      </c>
      <c r="I74" s="5">
        <v>200</v>
      </c>
      <c r="J74" t="s">
        <v>483</v>
      </c>
    </row>
    <row r="75" spans="1:10">
      <c r="A75" t="str">
        <f t="shared" si="1"/>
        <v>Неделина ВарвараЖ16</v>
      </c>
      <c r="B75" s="3">
        <v>2</v>
      </c>
      <c r="C75" t="s">
        <v>611</v>
      </c>
      <c r="D75" t="s">
        <v>601</v>
      </c>
      <c r="E75">
        <v>2009</v>
      </c>
      <c r="F75" t="s">
        <v>35</v>
      </c>
      <c r="G75" s="4">
        <v>1.5729166666666666E-2</v>
      </c>
      <c r="H75">
        <v>2</v>
      </c>
      <c r="I75" s="5">
        <v>195.7</v>
      </c>
      <c r="J75" t="s">
        <v>483</v>
      </c>
    </row>
    <row r="76" spans="1:10">
      <c r="A76" t="str">
        <f t="shared" si="1"/>
        <v>Бердникова ВероникаЖ16</v>
      </c>
      <c r="B76" s="3">
        <v>3</v>
      </c>
      <c r="C76" t="s">
        <v>126</v>
      </c>
      <c r="D76" t="s">
        <v>601</v>
      </c>
      <c r="E76">
        <v>2009</v>
      </c>
      <c r="F76" t="s">
        <v>127</v>
      </c>
      <c r="G76" s="4">
        <v>1.6782407407407409E-2</v>
      </c>
      <c r="H76">
        <v>3</v>
      </c>
      <c r="I76" s="5">
        <v>188.7</v>
      </c>
      <c r="J76" t="s">
        <v>483</v>
      </c>
    </row>
    <row r="77" spans="1:10">
      <c r="A77" t="str">
        <f t="shared" si="1"/>
        <v>Попова МаргаритаЖ16</v>
      </c>
      <c r="B77" s="3">
        <v>4</v>
      </c>
      <c r="C77" t="s">
        <v>129</v>
      </c>
      <c r="D77" t="s">
        <v>605</v>
      </c>
      <c r="E77">
        <v>2010</v>
      </c>
      <c r="F77" t="s">
        <v>127</v>
      </c>
      <c r="G77" s="4">
        <v>1.6967592592592593E-2</v>
      </c>
      <c r="H77">
        <v>4</v>
      </c>
      <c r="I77" s="5">
        <v>187.4</v>
      </c>
      <c r="J77" t="s">
        <v>483</v>
      </c>
    </row>
    <row r="78" spans="1:10">
      <c r="A78" t="str">
        <f t="shared" si="1"/>
        <v>Иванова ПолинаЖ16</v>
      </c>
      <c r="B78" s="3">
        <v>5</v>
      </c>
      <c r="C78" t="s">
        <v>128</v>
      </c>
      <c r="D78" t="s">
        <v>598</v>
      </c>
      <c r="E78">
        <v>2009</v>
      </c>
      <c r="F78" t="s">
        <v>127</v>
      </c>
      <c r="G78" s="4">
        <v>1.7858796296296296E-2</v>
      </c>
      <c r="H78">
        <v>5</v>
      </c>
      <c r="I78" s="5">
        <v>181.5</v>
      </c>
      <c r="J78" t="s">
        <v>483</v>
      </c>
    </row>
    <row r="79" spans="1:10">
      <c r="A79" t="str">
        <f t="shared" si="1"/>
        <v>Кукуева ЕлизаветаЖ16</v>
      </c>
      <c r="B79" s="3">
        <v>6</v>
      </c>
      <c r="C79" t="s">
        <v>141</v>
      </c>
      <c r="D79" t="s">
        <v>601</v>
      </c>
      <c r="E79">
        <v>2010</v>
      </c>
      <c r="F79" t="s">
        <v>35</v>
      </c>
      <c r="G79" s="4">
        <v>2.0092592592592592E-2</v>
      </c>
      <c r="H79">
        <v>6</v>
      </c>
      <c r="I79" s="5">
        <v>166.7</v>
      </c>
      <c r="J79" t="s">
        <v>483</v>
      </c>
    </row>
    <row r="80" spans="1:10">
      <c r="A80" t="str">
        <f t="shared" si="1"/>
        <v>Кузовкина ДарьяЖ16</v>
      </c>
      <c r="B80" s="3">
        <v>7</v>
      </c>
      <c r="C80" t="s">
        <v>130</v>
      </c>
      <c r="D80" t="s">
        <v>598</v>
      </c>
      <c r="E80">
        <v>2009</v>
      </c>
      <c r="F80" t="s">
        <v>127</v>
      </c>
      <c r="G80" s="4">
        <v>2.0983796296296296E-2</v>
      </c>
      <c r="H80">
        <v>7</v>
      </c>
      <c r="I80" s="5">
        <v>160.80000000000001</v>
      </c>
      <c r="J80" t="s">
        <v>483</v>
      </c>
    </row>
    <row r="81" spans="1:10">
      <c r="A81" t="str">
        <f t="shared" si="1"/>
        <v>Шишова ДарьяЖ16</v>
      </c>
      <c r="B81" s="3">
        <v>8</v>
      </c>
      <c r="C81" t="s">
        <v>132</v>
      </c>
      <c r="D81" t="s">
        <v>598</v>
      </c>
      <c r="E81">
        <v>2009</v>
      </c>
      <c r="F81" t="s">
        <v>127</v>
      </c>
      <c r="G81" s="4">
        <v>2.1412037037037035E-2</v>
      </c>
      <c r="H81">
        <v>8</v>
      </c>
      <c r="I81" s="5">
        <v>158</v>
      </c>
      <c r="J81" t="s">
        <v>483</v>
      </c>
    </row>
    <row r="82" spans="1:10">
      <c r="A82" t="str">
        <f t="shared" si="1"/>
        <v>Шкурина МарияЖ16</v>
      </c>
      <c r="B82" s="3">
        <v>9</v>
      </c>
      <c r="C82" t="s">
        <v>134</v>
      </c>
      <c r="D82" t="s">
        <v>606</v>
      </c>
      <c r="E82">
        <v>2009</v>
      </c>
      <c r="F82" t="s">
        <v>35</v>
      </c>
      <c r="G82" s="4">
        <v>2.2847222222222224E-2</v>
      </c>
      <c r="H82">
        <v>9</v>
      </c>
      <c r="I82" s="5">
        <v>148.5</v>
      </c>
      <c r="J82" t="s">
        <v>483</v>
      </c>
    </row>
    <row r="83" spans="1:10">
      <c r="A83" t="str">
        <f t="shared" si="1"/>
        <v>Бударина АлисаЖ16</v>
      </c>
      <c r="B83" s="3">
        <v>10</v>
      </c>
      <c r="C83" t="s">
        <v>133</v>
      </c>
      <c r="D83" t="s">
        <v>598</v>
      </c>
      <c r="E83">
        <v>2009</v>
      </c>
      <c r="F83" t="s">
        <v>35</v>
      </c>
      <c r="G83" s="4">
        <v>2.3553240740740739E-2</v>
      </c>
      <c r="H83">
        <v>10</v>
      </c>
      <c r="I83" s="5">
        <v>143.80000000000001</v>
      </c>
      <c r="J83" t="s">
        <v>483</v>
      </c>
    </row>
    <row r="84" spans="1:10">
      <c r="A84" t="str">
        <f t="shared" si="1"/>
        <v>Гурина МарияЖ16</v>
      </c>
      <c r="B84" s="3">
        <v>11</v>
      </c>
      <c r="C84" t="s">
        <v>142</v>
      </c>
      <c r="D84" t="s">
        <v>608</v>
      </c>
      <c r="E84">
        <v>2009</v>
      </c>
      <c r="F84" t="s">
        <v>127</v>
      </c>
      <c r="G84" s="4">
        <v>2.390046296296296E-2</v>
      </c>
      <c r="H84">
        <v>11</v>
      </c>
      <c r="I84" s="5">
        <v>141.5</v>
      </c>
      <c r="J84" t="s">
        <v>483</v>
      </c>
    </row>
    <row r="85" spans="1:10">
      <c r="A85" t="str">
        <f t="shared" si="1"/>
        <v>Верзун МарияЖ16</v>
      </c>
      <c r="B85" s="3">
        <v>12</v>
      </c>
      <c r="C85" t="s">
        <v>136</v>
      </c>
      <c r="D85" t="s">
        <v>601</v>
      </c>
      <c r="E85">
        <v>2009</v>
      </c>
      <c r="F85" t="s">
        <v>35</v>
      </c>
      <c r="G85" s="4">
        <v>2.4675925925925924E-2</v>
      </c>
      <c r="H85">
        <v>12</v>
      </c>
      <c r="I85" s="5">
        <v>136.30000000000001</v>
      </c>
      <c r="J85" t="s">
        <v>483</v>
      </c>
    </row>
    <row r="86" spans="1:10">
      <c r="A86" t="str">
        <f t="shared" si="1"/>
        <v>Станченко АнастасияЖ16</v>
      </c>
      <c r="B86" s="3">
        <v>13</v>
      </c>
      <c r="C86" t="s">
        <v>139</v>
      </c>
      <c r="D86" t="s">
        <v>592</v>
      </c>
      <c r="E86">
        <v>2010</v>
      </c>
      <c r="F86" t="s">
        <v>35</v>
      </c>
      <c r="G86" s="4">
        <v>2.4976851851851851E-2</v>
      </c>
      <c r="H86">
        <v>13</v>
      </c>
      <c r="I86" s="5">
        <v>134.30000000000001</v>
      </c>
      <c r="J86" t="s">
        <v>483</v>
      </c>
    </row>
    <row r="87" spans="1:10">
      <c r="A87" t="str">
        <f t="shared" si="1"/>
        <v>Громашева ДарьяЖ16</v>
      </c>
      <c r="B87" s="3">
        <v>14</v>
      </c>
      <c r="C87" t="s">
        <v>125</v>
      </c>
      <c r="D87" t="s">
        <v>593</v>
      </c>
      <c r="E87">
        <v>2009</v>
      </c>
      <c r="F87" t="s">
        <v>35</v>
      </c>
      <c r="G87" s="4">
        <v>2.7488425925925927E-2</v>
      </c>
      <c r="H87">
        <v>14</v>
      </c>
      <c r="I87" s="5">
        <v>117.7</v>
      </c>
      <c r="J87" t="s">
        <v>483</v>
      </c>
    </row>
    <row r="88" spans="1:10">
      <c r="A88" t="str">
        <f t="shared" si="1"/>
        <v>Мельникова ВероникаЖ16</v>
      </c>
      <c r="B88" s="3">
        <v>15</v>
      </c>
      <c r="C88" t="s">
        <v>152</v>
      </c>
      <c r="D88" t="s">
        <v>592</v>
      </c>
      <c r="E88">
        <v>2010</v>
      </c>
      <c r="F88" t="s">
        <v>28</v>
      </c>
      <c r="G88" s="4">
        <v>3.0648148148148147E-2</v>
      </c>
      <c r="H88">
        <v>15</v>
      </c>
      <c r="I88" s="5">
        <v>96.77</v>
      </c>
      <c r="J88" t="s">
        <v>483</v>
      </c>
    </row>
    <row r="89" spans="1:10">
      <c r="A89" t="str">
        <f t="shared" si="1"/>
        <v>Наумова СофияЖ16</v>
      </c>
      <c r="B89" s="3">
        <v>16</v>
      </c>
      <c r="C89" t="s">
        <v>145</v>
      </c>
      <c r="D89" t="s">
        <v>612</v>
      </c>
      <c r="E89">
        <v>2009</v>
      </c>
      <c r="F89" t="s">
        <v>28</v>
      </c>
      <c r="G89" s="4">
        <v>3.2870370370370376E-2</v>
      </c>
      <c r="H89">
        <v>16</v>
      </c>
      <c r="I89" s="5">
        <v>82.04</v>
      </c>
      <c r="J89" t="s">
        <v>483</v>
      </c>
    </row>
    <row r="90" spans="1:10">
      <c r="A90" t="str">
        <f t="shared" si="1"/>
        <v>Блинова ЕкатеринаЖ16</v>
      </c>
      <c r="B90" s="3">
        <v>17</v>
      </c>
      <c r="C90" t="s">
        <v>613</v>
      </c>
      <c r="D90" t="s">
        <v>598</v>
      </c>
      <c r="E90">
        <v>2010</v>
      </c>
      <c r="F90" t="s">
        <v>35</v>
      </c>
      <c r="G90" s="4">
        <v>3.6296296296296292E-2</v>
      </c>
      <c r="H90">
        <v>17</v>
      </c>
      <c r="I90" s="5">
        <v>59.32</v>
      </c>
      <c r="J90" t="s">
        <v>483</v>
      </c>
    </row>
    <row r="91" spans="1:10">
      <c r="A91" t="str">
        <f t="shared" si="1"/>
        <v>Комарова ВикторияЖ16</v>
      </c>
      <c r="B91" s="3">
        <v>18</v>
      </c>
      <c r="C91" t="s">
        <v>147</v>
      </c>
      <c r="D91" t="s">
        <v>606</v>
      </c>
      <c r="E91">
        <v>2009</v>
      </c>
      <c r="F91" t="s">
        <v>28</v>
      </c>
      <c r="G91" t="s">
        <v>732</v>
      </c>
      <c r="I91" s="5">
        <v>0</v>
      </c>
      <c r="J91" t="s">
        <v>483</v>
      </c>
    </row>
    <row r="92" spans="1:10">
      <c r="A92" t="str">
        <f t="shared" si="1"/>
        <v>Ушакова МарияЖ16</v>
      </c>
      <c r="B92" s="3">
        <v>19</v>
      </c>
      <c r="C92" t="s">
        <v>124</v>
      </c>
      <c r="D92" t="s">
        <v>592</v>
      </c>
      <c r="E92">
        <v>2010</v>
      </c>
      <c r="F92" t="s">
        <v>35</v>
      </c>
      <c r="G92" t="s">
        <v>732</v>
      </c>
      <c r="I92" s="5">
        <v>0</v>
      </c>
      <c r="J92" t="s">
        <v>483</v>
      </c>
    </row>
    <row r="93" spans="1:10">
      <c r="A93" t="str">
        <f t="shared" si="1"/>
        <v/>
      </c>
    </row>
    <row r="94" spans="1:10" ht="22.8">
      <c r="A94" t="str">
        <f t="shared" si="1"/>
        <v/>
      </c>
      <c r="B94" s="1" t="s">
        <v>482</v>
      </c>
    </row>
    <row r="95" spans="1:10">
      <c r="A95" t="str">
        <f t="shared" si="1"/>
        <v/>
      </c>
    </row>
    <row r="96" spans="1:10">
      <c r="A96" t="str">
        <f t="shared" si="1"/>
        <v>Фамилия, имя</v>
      </c>
      <c r="B96" s="2" t="s">
        <v>0</v>
      </c>
      <c r="C96" t="s">
        <v>1</v>
      </c>
      <c r="D96" t="s">
        <v>2</v>
      </c>
      <c r="E96" t="s">
        <v>3</v>
      </c>
      <c r="F96" t="s">
        <v>4</v>
      </c>
      <c r="G96" t="s">
        <v>5</v>
      </c>
      <c r="H96" t="s">
        <v>6</v>
      </c>
      <c r="I96" s="5" t="s">
        <v>7</v>
      </c>
    </row>
    <row r="97" spans="1:10">
      <c r="A97" t="str">
        <f t="shared" si="1"/>
        <v>Кудинова ДарьяЖ18</v>
      </c>
      <c r="B97" s="3">
        <v>1</v>
      </c>
      <c r="C97" t="s">
        <v>155</v>
      </c>
      <c r="D97" t="s">
        <v>597</v>
      </c>
      <c r="E97">
        <v>2007</v>
      </c>
      <c r="F97" t="s">
        <v>127</v>
      </c>
      <c r="G97" s="4">
        <v>1.7175925925925924E-2</v>
      </c>
      <c r="H97">
        <v>1</v>
      </c>
      <c r="I97" s="5">
        <v>200</v>
      </c>
      <c r="J97" t="s">
        <v>482</v>
      </c>
    </row>
    <row r="98" spans="1:10">
      <c r="A98" t="str">
        <f t="shared" si="1"/>
        <v>Вильденберг ВалерияЖ18</v>
      </c>
      <c r="B98" s="3">
        <v>2</v>
      </c>
      <c r="C98" t="s">
        <v>156</v>
      </c>
      <c r="D98" t="s">
        <v>598</v>
      </c>
      <c r="E98">
        <v>2007</v>
      </c>
      <c r="F98" t="s">
        <v>127</v>
      </c>
      <c r="G98" s="4">
        <v>1.7974537037037035E-2</v>
      </c>
      <c r="H98">
        <v>2</v>
      </c>
      <c r="I98" s="5">
        <v>195.3</v>
      </c>
      <c r="J98" t="s">
        <v>482</v>
      </c>
    </row>
    <row r="99" spans="1:10">
      <c r="A99" t="str">
        <f t="shared" si="1"/>
        <v>Репина МарияЖ18</v>
      </c>
      <c r="B99" s="3">
        <v>3</v>
      </c>
      <c r="C99" t="s">
        <v>157</v>
      </c>
      <c r="D99" t="s">
        <v>597</v>
      </c>
      <c r="E99">
        <v>2008</v>
      </c>
      <c r="F99" t="s">
        <v>127</v>
      </c>
      <c r="G99" s="4">
        <v>1.8333333333333333E-2</v>
      </c>
      <c r="H99">
        <v>3</v>
      </c>
      <c r="I99" s="5">
        <v>193.2</v>
      </c>
      <c r="J99" t="s">
        <v>482</v>
      </c>
    </row>
    <row r="100" spans="1:10">
      <c r="A100" t="str">
        <f t="shared" si="1"/>
        <v>Нестерова АлександраЖ18</v>
      </c>
      <c r="B100" s="3">
        <v>4</v>
      </c>
      <c r="C100" t="s">
        <v>158</v>
      </c>
      <c r="D100" t="s">
        <v>56</v>
      </c>
      <c r="E100">
        <v>2008</v>
      </c>
      <c r="F100" t="s">
        <v>127</v>
      </c>
      <c r="G100" s="4">
        <v>1.8842592592592591E-2</v>
      </c>
      <c r="H100">
        <v>4</v>
      </c>
      <c r="I100" s="5">
        <v>190.2</v>
      </c>
      <c r="J100" t="s">
        <v>482</v>
      </c>
    </row>
    <row r="101" spans="1:10">
      <c r="A101" t="str">
        <f t="shared" si="1"/>
        <v>Уварова СофьяЖ18</v>
      </c>
      <c r="B101" s="3">
        <v>5</v>
      </c>
      <c r="C101" t="s">
        <v>160</v>
      </c>
      <c r="D101" t="s">
        <v>595</v>
      </c>
      <c r="E101">
        <v>2007</v>
      </c>
      <c r="F101" t="s">
        <v>127</v>
      </c>
      <c r="G101" s="4">
        <v>2.101851851851852E-2</v>
      </c>
      <c r="H101">
        <v>5</v>
      </c>
      <c r="I101" s="5">
        <v>177.6</v>
      </c>
      <c r="J101" t="s">
        <v>482</v>
      </c>
    </row>
    <row r="102" spans="1:10">
      <c r="A102" t="str">
        <f t="shared" si="1"/>
        <v>Киселёва ЕлизаветтаЖ18</v>
      </c>
      <c r="B102" s="3">
        <v>6</v>
      </c>
      <c r="C102" t="s">
        <v>614</v>
      </c>
      <c r="D102" t="s">
        <v>593</v>
      </c>
      <c r="E102">
        <v>2007</v>
      </c>
      <c r="F102" t="s">
        <v>127</v>
      </c>
      <c r="G102" s="4">
        <v>2.2476851851851855E-2</v>
      </c>
      <c r="H102">
        <v>6</v>
      </c>
      <c r="I102" s="5">
        <v>169.1</v>
      </c>
      <c r="J102" t="s">
        <v>482</v>
      </c>
    </row>
    <row r="103" spans="1:10">
      <c r="A103" t="str">
        <f t="shared" si="1"/>
        <v>Примчук УльянаЖ18</v>
      </c>
      <c r="B103" s="3">
        <v>7</v>
      </c>
      <c r="C103" t="s">
        <v>166</v>
      </c>
      <c r="D103" t="s">
        <v>597</v>
      </c>
      <c r="E103">
        <v>2008</v>
      </c>
      <c r="F103" t="s">
        <v>35</v>
      </c>
      <c r="G103" s="4">
        <v>2.3206018518518515E-2</v>
      </c>
      <c r="H103">
        <v>7</v>
      </c>
      <c r="I103" s="5">
        <v>164.8</v>
      </c>
      <c r="J103" t="s">
        <v>482</v>
      </c>
    </row>
    <row r="104" spans="1:10">
      <c r="A104" t="str">
        <f t="shared" si="1"/>
        <v>Фоменко АнастасияЖ18</v>
      </c>
      <c r="B104" s="3">
        <v>8</v>
      </c>
      <c r="C104" t="s">
        <v>165</v>
      </c>
      <c r="D104" t="s">
        <v>56</v>
      </c>
      <c r="E104">
        <v>2008</v>
      </c>
      <c r="F104" t="s">
        <v>127</v>
      </c>
      <c r="G104" s="4">
        <v>2.4988425925925928E-2</v>
      </c>
      <c r="H104">
        <v>8</v>
      </c>
      <c r="I104" s="5">
        <v>154.5</v>
      </c>
      <c r="J104" t="s">
        <v>482</v>
      </c>
    </row>
    <row r="105" spans="1:10">
      <c r="A105" t="str">
        <f t="shared" si="1"/>
        <v>Бердникова АринаЖ18</v>
      </c>
      <c r="B105" s="3">
        <v>9</v>
      </c>
      <c r="C105" t="s">
        <v>163</v>
      </c>
      <c r="D105" t="s">
        <v>56</v>
      </c>
      <c r="E105">
        <v>2008</v>
      </c>
      <c r="F105" t="s">
        <v>35</v>
      </c>
      <c r="G105" s="4">
        <v>2.5127314814814811E-2</v>
      </c>
      <c r="H105">
        <v>9</v>
      </c>
      <c r="I105" s="5">
        <v>153.69999999999999</v>
      </c>
      <c r="J105" t="s">
        <v>482</v>
      </c>
    </row>
    <row r="106" spans="1:10">
      <c r="A106" t="str">
        <f t="shared" si="1"/>
        <v>Чиркова АннаЖ18</v>
      </c>
      <c r="B106" s="3">
        <v>10</v>
      </c>
      <c r="C106" t="s">
        <v>161</v>
      </c>
      <c r="D106" t="s">
        <v>612</v>
      </c>
      <c r="E106">
        <v>2008</v>
      </c>
      <c r="F106" t="s">
        <v>35</v>
      </c>
      <c r="G106" s="4">
        <v>2.5821759259259256E-2</v>
      </c>
      <c r="H106">
        <v>10</v>
      </c>
      <c r="I106" s="5">
        <v>149.6</v>
      </c>
      <c r="J106" t="s">
        <v>482</v>
      </c>
    </row>
    <row r="107" spans="1:10">
      <c r="A107" t="str">
        <f t="shared" si="1"/>
        <v>Бердникова ЕваЖ18</v>
      </c>
      <c r="B107" s="3">
        <v>11</v>
      </c>
      <c r="C107" t="s">
        <v>162</v>
      </c>
      <c r="D107" t="s">
        <v>56</v>
      </c>
      <c r="E107">
        <v>2008</v>
      </c>
      <c r="F107" t="s">
        <v>35</v>
      </c>
      <c r="G107" s="4">
        <v>2.6099537037037036E-2</v>
      </c>
      <c r="H107">
        <v>11</v>
      </c>
      <c r="I107" s="5">
        <v>148</v>
      </c>
      <c r="J107" t="s">
        <v>482</v>
      </c>
    </row>
    <row r="108" spans="1:10">
      <c r="A108" t="str">
        <f t="shared" si="1"/>
        <v>Калантарова АлинаЖ18</v>
      </c>
      <c r="B108" s="3">
        <v>12</v>
      </c>
      <c r="C108" t="s">
        <v>159</v>
      </c>
      <c r="D108" t="s">
        <v>592</v>
      </c>
      <c r="E108">
        <v>2007</v>
      </c>
      <c r="F108" t="s">
        <v>127</v>
      </c>
      <c r="G108" s="4">
        <v>2.8449074074074075E-2</v>
      </c>
      <c r="H108">
        <v>12</v>
      </c>
      <c r="I108" s="5">
        <v>134.30000000000001</v>
      </c>
      <c r="J108" t="s">
        <v>482</v>
      </c>
    </row>
    <row r="109" spans="1:10">
      <c r="A109" t="str">
        <f t="shared" si="1"/>
        <v/>
      </c>
    </row>
    <row r="110" spans="1:10" ht="22.8">
      <c r="A110" t="str">
        <f t="shared" si="1"/>
        <v/>
      </c>
      <c r="B110" s="1" t="s">
        <v>481</v>
      </c>
    </row>
    <row r="111" spans="1:10">
      <c r="A111" t="str">
        <f t="shared" si="1"/>
        <v/>
      </c>
    </row>
    <row r="112" spans="1:10">
      <c r="A112" t="str">
        <f t="shared" si="1"/>
        <v>Фамилия, имя</v>
      </c>
      <c r="B112" s="2" t="s">
        <v>0</v>
      </c>
      <c r="C112" t="s">
        <v>1</v>
      </c>
      <c r="D112" t="s">
        <v>2</v>
      </c>
      <c r="E112" t="s">
        <v>3</v>
      </c>
      <c r="F112" t="s">
        <v>4</v>
      </c>
      <c r="G112" t="s">
        <v>5</v>
      </c>
      <c r="H112" t="s">
        <v>6</v>
      </c>
      <c r="I112" s="5" t="s">
        <v>7</v>
      </c>
    </row>
    <row r="113" spans="1:10">
      <c r="A113" t="str">
        <f t="shared" si="1"/>
        <v>Истомина ЕвгенияЖ35</v>
      </c>
      <c r="B113" s="3">
        <v>1</v>
      </c>
      <c r="C113" t="s">
        <v>180</v>
      </c>
      <c r="D113" t="s">
        <v>606</v>
      </c>
      <c r="E113">
        <v>1984</v>
      </c>
      <c r="F113" t="s">
        <v>35</v>
      </c>
      <c r="G113" s="4">
        <v>1.8692129629629631E-2</v>
      </c>
      <c r="H113">
        <v>1</v>
      </c>
      <c r="I113" s="5">
        <v>200</v>
      </c>
      <c r="J113" t="s">
        <v>481</v>
      </c>
    </row>
    <row r="114" spans="1:10">
      <c r="A114" t="str">
        <f t="shared" si="1"/>
        <v>Макейчик НатальяЖ35</v>
      </c>
      <c r="B114" s="3">
        <v>2</v>
      </c>
      <c r="C114" t="s">
        <v>173</v>
      </c>
      <c r="D114" t="s">
        <v>606</v>
      </c>
      <c r="E114">
        <v>1966</v>
      </c>
      <c r="F114" t="s">
        <v>14</v>
      </c>
      <c r="G114" s="4">
        <v>2.0092592592592592E-2</v>
      </c>
      <c r="H114">
        <v>2</v>
      </c>
      <c r="I114" s="5">
        <v>192.5</v>
      </c>
      <c r="J114" t="s">
        <v>481</v>
      </c>
    </row>
    <row r="115" spans="1:10">
      <c r="A115" t="str">
        <f t="shared" si="1"/>
        <v>Захарова ЕленаЖ35</v>
      </c>
      <c r="B115" s="3">
        <v>3</v>
      </c>
      <c r="C115" t="s">
        <v>178</v>
      </c>
      <c r="D115" t="s">
        <v>606</v>
      </c>
      <c r="E115">
        <v>1980</v>
      </c>
      <c r="F115" t="s">
        <v>14</v>
      </c>
      <c r="G115" s="4">
        <v>2.3078703703703702E-2</v>
      </c>
      <c r="H115">
        <v>3</v>
      </c>
      <c r="I115" s="5">
        <v>176.5</v>
      </c>
      <c r="J115" t="s">
        <v>481</v>
      </c>
    </row>
    <row r="116" spans="1:10">
      <c r="A116" t="str">
        <f t="shared" si="1"/>
        <v>Зверева ТатьянаЖ35</v>
      </c>
      <c r="B116" s="3">
        <v>4</v>
      </c>
      <c r="C116" t="s">
        <v>195</v>
      </c>
      <c r="D116" t="s">
        <v>597</v>
      </c>
      <c r="E116">
        <v>1988</v>
      </c>
      <c r="F116" t="s">
        <v>14</v>
      </c>
      <c r="G116" s="4">
        <v>2.3831018518518519E-2</v>
      </c>
      <c r="H116">
        <v>4</v>
      </c>
      <c r="I116" s="5">
        <v>172.5</v>
      </c>
      <c r="J116" t="s">
        <v>481</v>
      </c>
    </row>
    <row r="117" spans="1:10">
      <c r="A117" t="str">
        <f t="shared" si="1"/>
        <v>Шевелева ИннаЖ35</v>
      </c>
      <c r="B117" s="3">
        <v>5</v>
      </c>
      <c r="C117" t="s">
        <v>185</v>
      </c>
      <c r="D117" t="s">
        <v>512</v>
      </c>
      <c r="E117">
        <v>1985</v>
      </c>
      <c r="F117" t="s">
        <v>172</v>
      </c>
      <c r="G117" s="4">
        <v>2.6064814814814815E-2</v>
      </c>
      <c r="H117">
        <v>5</v>
      </c>
      <c r="I117" s="5">
        <v>160.5</v>
      </c>
      <c r="J117" t="s">
        <v>481</v>
      </c>
    </row>
    <row r="118" spans="1:10">
      <c r="A118" t="str">
        <f t="shared" si="1"/>
        <v>Репина ЕкатеринаЖ35</v>
      </c>
      <c r="B118" s="3">
        <v>6</v>
      </c>
      <c r="C118" t="s">
        <v>183</v>
      </c>
      <c r="D118" t="s">
        <v>597</v>
      </c>
      <c r="E118">
        <v>1985</v>
      </c>
      <c r="F118" t="s">
        <v>14</v>
      </c>
      <c r="G118" s="4">
        <v>2.6990740740740742E-2</v>
      </c>
      <c r="H118">
        <v>6</v>
      </c>
      <c r="I118" s="5">
        <v>155.6</v>
      </c>
      <c r="J118" t="s">
        <v>481</v>
      </c>
    </row>
    <row r="119" spans="1:10">
      <c r="A119" t="str">
        <f t="shared" si="1"/>
        <v>Старцева ЕленаЖ35</v>
      </c>
      <c r="B119" s="3">
        <v>7</v>
      </c>
      <c r="C119" t="s">
        <v>174</v>
      </c>
      <c r="D119" t="s">
        <v>512</v>
      </c>
      <c r="E119">
        <v>1986</v>
      </c>
      <c r="F119" t="s">
        <v>172</v>
      </c>
      <c r="G119" s="4">
        <v>2.7962962962962964E-2</v>
      </c>
      <c r="H119">
        <v>7</v>
      </c>
      <c r="I119" s="5">
        <v>150.4</v>
      </c>
      <c r="J119" t="s">
        <v>481</v>
      </c>
    </row>
    <row r="120" spans="1:10">
      <c r="A120" t="str">
        <f t="shared" si="1"/>
        <v>Кальницкая ГалинаЖ35</v>
      </c>
      <c r="B120" s="3">
        <v>8</v>
      </c>
      <c r="C120" t="s">
        <v>179</v>
      </c>
      <c r="D120" t="s">
        <v>596</v>
      </c>
      <c r="E120">
        <v>1982</v>
      </c>
      <c r="F120" t="s">
        <v>14</v>
      </c>
      <c r="G120" s="4">
        <v>3.1006944444444445E-2</v>
      </c>
      <c r="H120">
        <v>8</v>
      </c>
      <c r="I120" s="5">
        <v>134.1</v>
      </c>
      <c r="J120" t="s">
        <v>481</v>
      </c>
    </row>
    <row r="121" spans="1:10">
      <c r="A121" t="str">
        <f t="shared" si="1"/>
        <v>Калининская СветланаЖ35</v>
      </c>
      <c r="B121" s="3">
        <v>9</v>
      </c>
      <c r="C121" t="s">
        <v>615</v>
      </c>
      <c r="D121" t="s">
        <v>598</v>
      </c>
      <c r="E121">
        <v>1985</v>
      </c>
      <c r="F121" t="s">
        <v>14</v>
      </c>
      <c r="G121" s="4">
        <v>3.2685185185185185E-2</v>
      </c>
      <c r="H121">
        <v>9</v>
      </c>
      <c r="I121" s="5">
        <v>125.1</v>
      </c>
      <c r="J121" t="s">
        <v>481</v>
      </c>
    </row>
    <row r="122" spans="1:10">
      <c r="A122" t="str">
        <f t="shared" si="1"/>
        <v>Комарова МаринаЖ35</v>
      </c>
      <c r="B122" s="3">
        <v>10</v>
      </c>
      <c r="C122" t="s">
        <v>191</v>
      </c>
      <c r="D122" t="s">
        <v>612</v>
      </c>
      <c r="E122">
        <v>1987</v>
      </c>
      <c r="F122" t="s">
        <v>14</v>
      </c>
      <c r="G122" s="4">
        <v>3.3645833333333333E-2</v>
      </c>
      <c r="H122">
        <v>10</v>
      </c>
      <c r="I122" s="5">
        <v>120</v>
      </c>
      <c r="J122" t="s">
        <v>481</v>
      </c>
    </row>
    <row r="123" spans="1:10">
      <c r="A123" t="str">
        <f t="shared" si="1"/>
        <v>Паршикова ТатьянаЖ35</v>
      </c>
      <c r="B123" s="3">
        <v>11</v>
      </c>
      <c r="C123" t="s">
        <v>188</v>
      </c>
      <c r="D123" t="s">
        <v>598</v>
      </c>
      <c r="E123">
        <v>1985</v>
      </c>
      <c r="F123" t="s">
        <v>14</v>
      </c>
      <c r="G123" s="4">
        <v>3.8287037037037036E-2</v>
      </c>
      <c r="H123">
        <v>11</v>
      </c>
      <c r="I123" s="5">
        <v>95.17</v>
      </c>
      <c r="J123" t="s">
        <v>481</v>
      </c>
    </row>
    <row r="124" spans="1:10">
      <c r="A124" t="str">
        <f t="shared" si="1"/>
        <v>Коноплева ИринаЖ35</v>
      </c>
      <c r="B124" s="3">
        <v>12</v>
      </c>
      <c r="C124" t="s">
        <v>193</v>
      </c>
      <c r="D124" t="s">
        <v>598</v>
      </c>
      <c r="E124">
        <v>1981</v>
      </c>
      <c r="F124" t="s">
        <v>14</v>
      </c>
      <c r="G124" s="4">
        <v>4.2199074074074076E-2</v>
      </c>
      <c r="H124">
        <v>12</v>
      </c>
      <c r="I124" s="5">
        <v>74.239999999999995</v>
      </c>
      <c r="J124" t="s">
        <v>481</v>
      </c>
    </row>
    <row r="125" spans="1:10">
      <c r="A125" t="str">
        <f t="shared" si="1"/>
        <v>Малыгина МарияЖ35</v>
      </c>
      <c r="B125" s="3">
        <v>13</v>
      </c>
      <c r="C125" t="s">
        <v>616</v>
      </c>
      <c r="D125" t="s">
        <v>52</v>
      </c>
      <c r="E125">
        <v>1983</v>
      </c>
      <c r="F125" t="s">
        <v>172</v>
      </c>
      <c r="G125" t="s">
        <v>732</v>
      </c>
      <c r="I125" s="5">
        <v>0</v>
      </c>
      <c r="J125" t="s">
        <v>481</v>
      </c>
    </row>
    <row r="126" spans="1:10">
      <c r="A126" t="str">
        <f t="shared" si="1"/>
        <v/>
      </c>
    </row>
    <row r="127" spans="1:10" ht="22.8">
      <c r="A127" t="str">
        <f t="shared" si="1"/>
        <v/>
      </c>
      <c r="B127" s="1" t="s">
        <v>480</v>
      </c>
    </row>
    <row r="128" spans="1:10">
      <c r="A128" t="str">
        <f t="shared" si="1"/>
        <v/>
      </c>
    </row>
    <row r="129" spans="1:10">
      <c r="A129" t="str">
        <f t="shared" si="1"/>
        <v>Фамилия, имя</v>
      </c>
      <c r="B129" s="2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s="5" t="s">
        <v>7</v>
      </c>
    </row>
    <row r="130" spans="1:10">
      <c r="A130" t="str">
        <f t="shared" si="1"/>
        <v>Большунова ТатьянаЖ55</v>
      </c>
      <c r="B130" s="3">
        <v>1</v>
      </c>
      <c r="C130" t="s">
        <v>196</v>
      </c>
      <c r="D130" t="s">
        <v>606</v>
      </c>
      <c r="E130">
        <v>1963</v>
      </c>
      <c r="F130" t="s">
        <v>127</v>
      </c>
      <c r="G130" s="4">
        <v>2.4328703703703703E-2</v>
      </c>
      <c r="H130">
        <v>1</v>
      </c>
      <c r="I130" s="5">
        <v>200</v>
      </c>
      <c r="J130" t="s">
        <v>480</v>
      </c>
    </row>
    <row r="131" spans="1:10">
      <c r="A131" t="str">
        <f t="shared" si="1"/>
        <v>Головина ГалинаЖ55</v>
      </c>
      <c r="B131" s="3">
        <v>2</v>
      </c>
      <c r="C131" t="s">
        <v>197</v>
      </c>
      <c r="D131" t="s">
        <v>593</v>
      </c>
      <c r="E131">
        <v>1970</v>
      </c>
      <c r="F131" t="s">
        <v>14</v>
      </c>
      <c r="G131" s="4">
        <v>3.1145833333333334E-2</v>
      </c>
      <c r="H131">
        <v>2</v>
      </c>
      <c r="I131" s="5">
        <v>171.9</v>
      </c>
      <c r="J131" t="s">
        <v>480</v>
      </c>
    </row>
    <row r="132" spans="1:10">
      <c r="A132" t="str">
        <f t="shared" si="1"/>
        <v>Дурнова ЕленаЖ55</v>
      </c>
      <c r="B132" s="3">
        <v>3</v>
      </c>
      <c r="C132" t="s">
        <v>198</v>
      </c>
      <c r="D132" t="s">
        <v>733</v>
      </c>
      <c r="E132">
        <v>1964</v>
      </c>
      <c r="F132" t="s">
        <v>127</v>
      </c>
      <c r="G132" s="4">
        <v>4.445601851851852E-2</v>
      </c>
      <c r="H132">
        <v>3</v>
      </c>
      <c r="I132" s="5">
        <v>117.2</v>
      </c>
      <c r="J132" t="s">
        <v>480</v>
      </c>
    </row>
    <row r="133" spans="1:10">
      <c r="A133" t="str">
        <f t="shared" ref="A133:A196" si="2">C133&amp;J133</f>
        <v/>
      </c>
    </row>
    <row r="134" spans="1:10" ht="22.8">
      <c r="A134" t="str">
        <f t="shared" si="2"/>
        <v/>
      </c>
      <c r="B134" s="1" t="s">
        <v>479</v>
      </c>
    </row>
    <row r="135" spans="1:10">
      <c r="A135" t="str">
        <f t="shared" si="2"/>
        <v/>
      </c>
    </row>
    <row r="136" spans="1:10">
      <c r="A136" t="str">
        <f t="shared" si="2"/>
        <v>Фамилия, имя</v>
      </c>
      <c r="B136" s="2" t="s">
        <v>0</v>
      </c>
      <c r="C136" t="s">
        <v>1</v>
      </c>
      <c r="D136" t="s">
        <v>2</v>
      </c>
      <c r="E136" t="s">
        <v>3</v>
      </c>
      <c r="F136" t="s">
        <v>4</v>
      </c>
      <c r="G136" t="s">
        <v>5</v>
      </c>
      <c r="H136" t="s">
        <v>6</v>
      </c>
      <c r="I136" s="5" t="s">
        <v>7</v>
      </c>
    </row>
    <row r="137" spans="1:10">
      <c r="A137" t="str">
        <f t="shared" si="2"/>
        <v>Кустова МарияЖ21</v>
      </c>
      <c r="B137" s="3">
        <v>1</v>
      </c>
      <c r="C137" t="s">
        <v>200</v>
      </c>
      <c r="D137" t="s">
        <v>596</v>
      </c>
      <c r="E137">
        <v>2005</v>
      </c>
      <c r="F137" t="s">
        <v>172</v>
      </c>
      <c r="G137" s="4">
        <v>1.7222222222222222E-2</v>
      </c>
      <c r="H137">
        <v>1</v>
      </c>
      <c r="I137" s="5">
        <v>200</v>
      </c>
      <c r="J137" t="s">
        <v>479</v>
      </c>
    </row>
    <row r="138" spans="1:10">
      <c r="A138" t="str">
        <f t="shared" si="2"/>
        <v>Лазарева ИринаЖ21</v>
      </c>
      <c r="B138" s="3">
        <v>2</v>
      </c>
      <c r="C138" t="s">
        <v>203</v>
      </c>
      <c r="D138" t="s">
        <v>52</v>
      </c>
      <c r="E138">
        <v>2000</v>
      </c>
      <c r="F138" t="s">
        <v>172</v>
      </c>
      <c r="G138" s="4">
        <v>1.7465277777777777E-2</v>
      </c>
      <c r="H138">
        <v>2</v>
      </c>
      <c r="I138" s="5">
        <v>198.5</v>
      </c>
      <c r="J138" t="s">
        <v>479</v>
      </c>
    </row>
    <row r="139" spans="1:10">
      <c r="A139" t="str">
        <f t="shared" si="2"/>
        <v>Божко ЕкатеринаЖ21</v>
      </c>
      <c r="B139" s="3">
        <v>3</v>
      </c>
      <c r="C139" t="s">
        <v>202</v>
      </c>
      <c r="D139" t="s">
        <v>606</v>
      </c>
      <c r="E139">
        <v>2004</v>
      </c>
      <c r="F139" t="s">
        <v>172</v>
      </c>
      <c r="G139" s="4">
        <v>1.8576388888888889E-2</v>
      </c>
      <c r="H139">
        <v>3</v>
      </c>
      <c r="I139" s="5">
        <v>192.1</v>
      </c>
      <c r="J139" t="s">
        <v>479</v>
      </c>
    </row>
    <row r="140" spans="1:10">
      <c r="A140" t="str">
        <f t="shared" si="2"/>
        <v>Шамарина ЕкатеринаЖ21</v>
      </c>
      <c r="B140" s="3">
        <v>4</v>
      </c>
      <c r="C140" t="s">
        <v>201</v>
      </c>
      <c r="D140" t="s">
        <v>596</v>
      </c>
      <c r="E140">
        <v>2004</v>
      </c>
      <c r="F140" t="s">
        <v>127</v>
      </c>
      <c r="G140" s="4">
        <v>1.9039351851851852E-2</v>
      </c>
      <c r="H140">
        <v>4</v>
      </c>
      <c r="I140" s="5">
        <v>189.4</v>
      </c>
      <c r="J140" t="s">
        <v>479</v>
      </c>
    </row>
    <row r="141" spans="1:10">
      <c r="A141" t="str">
        <f t="shared" si="2"/>
        <v>Сальникова ЛилияЖ21</v>
      </c>
      <c r="B141" s="3">
        <v>5</v>
      </c>
      <c r="C141" t="s">
        <v>528</v>
      </c>
      <c r="D141" t="s">
        <v>606</v>
      </c>
      <c r="E141">
        <v>1998</v>
      </c>
      <c r="F141" t="s">
        <v>172</v>
      </c>
      <c r="G141" s="4">
        <v>1.9143518518518518E-2</v>
      </c>
      <c r="H141">
        <v>5</v>
      </c>
      <c r="I141" s="5">
        <v>188.8</v>
      </c>
      <c r="J141" t="s">
        <v>479</v>
      </c>
    </row>
    <row r="142" spans="1:10">
      <c r="A142" t="str">
        <f t="shared" si="2"/>
        <v>Фомина АнастасияЖ21</v>
      </c>
      <c r="B142" s="3">
        <v>6</v>
      </c>
      <c r="C142" t="s">
        <v>205</v>
      </c>
      <c r="D142" t="s">
        <v>52</v>
      </c>
      <c r="E142">
        <v>1999</v>
      </c>
      <c r="F142" t="s">
        <v>127</v>
      </c>
      <c r="G142" s="4">
        <v>2.074074074074074E-2</v>
      </c>
      <c r="H142">
        <v>6</v>
      </c>
      <c r="I142" s="5">
        <v>179.5</v>
      </c>
      <c r="J142" t="s">
        <v>479</v>
      </c>
    </row>
    <row r="143" spans="1:10">
      <c r="A143" t="str">
        <f t="shared" si="2"/>
        <v>Курова АнастасияЖ21</v>
      </c>
      <c r="B143" s="3">
        <v>7</v>
      </c>
      <c r="C143" t="s">
        <v>529</v>
      </c>
      <c r="D143" t="s">
        <v>593</v>
      </c>
      <c r="E143">
        <v>2004</v>
      </c>
      <c r="F143" t="s">
        <v>172</v>
      </c>
      <c r="G143" s="4">
        <v>2.0775462962962964E-2</v>
      </c>
      <c r="H143">
        <v>7</v>
      </c>
      <c r="I143" s="5">
        <v>179.3</v>
      </c>
      <c r="J143" t="s">
        <v>479</v>
      </c>
    </row>
    <row r="144" spans="1:10">
      <c r="A144" t="str">
        <f t="shared" si="2"/>
        <v>Кравченко АнастасияЖ21</v>
      </c>
      <c r="B144" s="3">
        <v>8</v>
      </c>
      <c r="C144" t="s">
        <v>617</v>
      </c>
      <c r="D144" t="s">
        <v>595</v>
      </c>
      <c r="E144">
        <v>1986</v>
      </c>
      <c r="F144" t="s">
        <v>172</v>
      </c>
      <c r="G144" s="4">
        <v>2.3668981481481485E-2</v>
      </c>
      <c r="H144">
        <v>8</v>
      </c>
      <c r="I144" s="5">
        <v>162.5</v>
      </c>
      <c r="J144" t="s">
        <v>479</v>
      </c>
    </row>
    <row r="145" spans="1:10">
      <c r="A145" t="str">
        <f t="shared" si="2"/>
        <v>Раздымалина НатальяЖ21</v>
      </c>
      <c r="B145" s="3">
        <v>9</v>
      </c>
      <c r="C145" t="s">
        <v>210</v>
      </c>
      <c r="D145" t="s">
        <v>52</v>
      </c>
      <c r="E145">
        <v>1999</v>
      </c>
      <c r="F145" t="s">
        <v>14</v>
      </c>
      <c r="G145" s="4">
        <v>2.6238425925925925E-2</v>
      </c>
      <c r="H145">
        <v>9</v>
      </c>
      <c r="I145" s="5">
        <v>147.6</v>
      </c>
      <c r="J145" t="s">
        <v>479</v>
      </c>
    </row>
    <row r="146" spans="1:10">
      <c r="A146" t="str">
        <f t="shared" si="2"/>
        <v>Черепанова ЕкатеринаЖ21</v>
      </c>
      <c r="B146" s="3">
        <v>10</v>
      </c>
      <c r="C146" t="s">
        <v>206</v>
      </c>
      <c r="D146" t="s">
        <v>606</v>
      </c>
      <c r="E146">
        <v>2004</v>
      </c>
      <c r="F146" t="s">
        <v>35</v>
      </c>
      <c r="G146" s="4">
        <v>2.6469907407407411E-2</v>
      </c>
      <c r="H146">
        <v>10</v>
      </c>
      <c r="I146" s="5">
        <v>146.30000000000001</v>
      </c>
      <c r="J146" t="s">
        <v>479</v>
      </c>
    </row>
    <row r="147" spans="1:10">
      <c r="A147" t="str">
        <f t="shared" si="2"/>
        <v>Мелихова АнастасияЖ21</v>
      </c>
      <c r="B147" s="3">
        <v>11</v>
      </c>
      <c r="C147" t="s">
        <v>211</v>
      </c>
      <c r="D147" t="s">
        <v>612</v>
      </c>
      <c r="E147">
        <v>2005</v>
      </c>
      <c r="F147" t="s">
        <v>14</v>
      </c>
      <c r="G147" s="4">
        <v>3.3321759259259259E-2</v>
      </c>
      <c r="H147">
        <v>11</v>
      </c>
      <c r="I147" s="5">
        <v>106.5</v>
      </c>
      <c r="J147" t="s">
        <v>479</v>
      </c>
    </row>
    <row r="148" spans="1:10">
      <c r="A148" t="str">
        <f t="shared" si="2"/>
        <v>Чавкина ЕлизаветаЖ21</v>
      </c>
      <c r="B148" s="3">
        <v>12</v>
      </c>
      <c r="C148" t="s">
        <v>212</v>
      </c>
      <c r="D148" t="s">
        <v>612</v>
      </c>
      <c r="E148">
        <v>2004</v>
      </c>
      <c r="F148" t="s">
        <v>14</v>
      </c>
      <c r="G148" t="s">
        <v>732</v>
      </c>
      <c r="I148" s="5">
        <v>0</v>
      </c>
      <c r="J148" t="s">
        <v>479</v>
      </c>
    </row>
    <row r="149" spans="1:10">
      <c r="A149" t="str">
        <f t="shared" si="2"/>
        <v/>
      </c>
    </row>
    <row r="150" spans="1:10" ht="22.8">
      <c r="A150" t="str">
        <f t="shared" si="2"/>
        <v/>
      </c>
      <c r="B150" s="1" t="s">
        <v>591</v>
      </c>
    </row>
    <row r="151" spans="1:10">
      <c r="A151" t="str">
        <f t="shared" si="2"/>
        <v/>
      </c>
    </row>
    <row r="152" spans="1:10">
      <c r="A152" t="str">
        <f t="shared" si="2"/>
        <v>Фамилия, имя</v>
      </c>
      <c r="B152" s="2" t="s">
        <v>0</v>
      </c>
      <c r="C152" t="s">
        <v>1</v>
      </c>
      <c r="D152" t="s">
        <v>2</v>
      </c>
      <c r="E152" t="s">
        <v>3</v>
      </c>
      <c r="F152" t="s">
        <v>4</v>
      </c>
      <c r="G152" t="s">
        <v>5</v>
      </c>
      <c r="H152" t="s">
        <v>6</v>
      </c>
      <c r="I152" s="5" t="s">
        <v>7</v>
      </c>
    </row>
    <row r="153" spans="1:10">
      <c r="A153" t="str">
        <f t="shared" si="2"/>
        <v>Апалихин ЯрославМ10</v>
      </c>
      <c r="B153" s="3">
        <v>1</v>
      </c>
      <c r="C153" t="s">
        <v>229</v>
      </c>
      <c r="D153" t="s">
        <v>598</v>
      </c>
      <c r="E153">
        <v>2015</v>
      </c>
      <c r="F153" t="s">
        <v>10</v>
      </c>
      <c r="G153" s="4">
        <v>1.8101851851851852E-2</v>
      </c>
      <c r="H153">
        <v>1</v>
      </c>
      <c r="I153" s="5">
        <v>200</v>
      </c>
      <c r="J153" t="s">
        <v>591</v>
      </c>
    </row>
    <row r="154" spans="1:10">
      <c r="A154" t="str">
        <f t="shared" si="2"/>
        <v>Хабаров ИванМ10</v>
      </c>
      <c r="B154" s="3">
        <v>2</v>
      </c>
      <c r="C154" t="s">
        <v>216</v>
      </c>
      <c r="D154" t="s">
        <v>598</v>
      </c>
      <c r="E154">
        <v>2016</v>
      </c>
      <c r="F154" t="s">
        <v>10</v>
      </c>
      <c r="G154" s="4">
        <v>2.4351851851851857E-2</v>
      </c>
      <c r="H154">
        <v>2</v>
      </c>
      <c r="I154" s="5">
        <v>165.4</v>
      </c>
      <c r="J154" t="s">
        <v>591</v>
      </c>
    </row>
    <row r="155" spans="1:10">
      <c r="A155" t="str">
        <f t="shared" si="2"/>
        <v>Тараненко ПлатонМ10</v>
      </c>
      <c r="B155" s="3">
        <v>3</v>
      </c>
      <c r="C155" t="s">
        <v>218</v>
      </c>
      <c r="D155" t="s">
        <v>606</v>
      </c>
      <c r="E155">
        <v>2015</v>
      </c>
      <c r="F155" t="s">
        <v>14</v>
      </c>
      <c r="G155" s="4">
        <v>2.6354166666666668E-2</v>
      </c>
      <c r="H155">
        <v>3</v>
      </c>
      <c r="I155" s="5">
        <v>154.4</v>
      </c>
      <c r="J155" t="s">
        <v>591</v>
      </c>
    </row>
    <row r="156" spans="1:10">
      <c r="A156" t="str">
        <f t="shared" si="2"/>
        <v>Лебедев ДаниилМ10</v>
      </c>
      <c r="B156" s="3">
        <v>4</v>
      </c>
      <c r="C156" t="s">
        <v>222</v>
      </c>
      <c r="D156" t="s">
        <v>592</v>
      </c>
      <c r="E156">
        <v>2015</v>
      </c>
      <c r="F156" t="s">
        <v>17</v>
      </c>
      <c r="G156" s="4">
        <v>2.7152777777777779E-2</v>
      </c>
      <c r="H156">
        <v>4</v>
      </c>
      <c r="I156" s="5">
        <v>150</v>
      </c>
      <c r="J156" t="s">
        <v>591</v>
      </c>
    </row>
    <row r="157" spans="1:10">
      <c r="A157" t="str">
        <f t="shared" si="2"/>
        <v>Тюрин АндрейМ10</v>
      </c>
      <c r="B157" s="3">
        <v>5</v>
      </c>
      <c r="C157" t="s">
        <v>618</v>
      </c>
      <c r="D157" t="s">
        <v>595</v>
      </c>
      <c r="E157">
        <v>2015</v>
      </c>
      <c r="F157" t="s">
        <v>14</v>
      </c>
      <c r="G157" s="4">
        <v>3.7488425925925925E-2</v>
      </c>
      <c r="H157">
        <v>5</v>
      </c>
      <c r="I157" s="5">
        <v>92.9</v>
      </c>
      <c r="J157" t="s">
        <v>591</v>
      </c>
    </row>
    <row r="158" spans="1:10">
      <c r="A158" t="str">
        <f t="shared" si="2"/>
        <v>Котляров АлександрМ10</v>
      </c>
      <c r="B158" s="3">
        <v>6</v>
      </c>
      <c r="C158" t="s">
        <v>231</v>
      </c>
      <c r="D158" t="s">
        <v>596</v>
      </c>
      <c r="E158">
        <v>2015</v>
      </c>
      <c r="F158" t="s">
        <v>17</v>
      </c>
      <c r="G158" s="4">
        <v>3.8796296296296294E-2</v>
      </c>
      <c r="H158">
        <v>6</v>
      </c>
      <c r="I158" s="5">
        <v>85.67</v>
      </c>
      <c r="J158" t="s">
        <v>591</v>
      </c>
    </row>
    <row r="159" spans="1:10">
      <c r="A159" t="str">
        <f t="shared" si="2"/>
        <v>Есиков АндрейМ10</v>
      </c>
      <c r="B159" s="3">
        <v>7</v>
      </c>
      <c r="C159" t="s">
        <v>223</v>
      </c>
      <c r="D159" t="s">
        <v>612</v>
      </c>
      <c r="E159">
        <v>2015</v>
      </c>
      <c r="F159" t="s">
        <v>14</v>
      </c>
      <c r="G159" s="4">
        <v>3.8865740740740742E-2</v>
      </c>
      <c r="H159">
        <v>7</v>
      </c>
      <c r="I159" s="5">
        <v>85.29</v>
      </c>
      <c r="J159" t="s">
        <v>591</v>
      </c>
    </row>
    <row r="160" spans="1:10">
      <c r="A160" t="str">
        <f t="shared" si="2"/>
        <v>Машков АртемМ10</v>
      </c>
      <c r="B160" s="3">
        <v>8</v>
      </c>
      <c r="C160" t="s">
        <v>619</v>
      </c>
      <c r="D160" t="s">
        <v>592</v>
      </c>
      <c r="E160">
        <v>2015</v>
      </c>
      <c r="F160" t="s">
        <v>14</v>
      </c>
      <c r="G160" s="4">
        <v>3.9317129629629625E-2</v>
      </c>
      <c r="H160">
        <v>8</v>
      </c>
      <c r="I160" s="5">
        <v>82.8</v>
      </c>
      <c r="J160" t="s">
        <v>591</v>
      </c>
    </row>
    <row r="161" spans="1:10">
      <c r="A161" t="str">
        <f t="shared" si="2"/>
        <v/>
      </c>
    </row>
    <row r="162" spans="1:10" ht="22.8">
      <c r="A162" t="str">
        <f t="shared" si="2"/>
        <v/>
      </c>
      <c r="B162" s="1" t="s">
        <v>478</v>
      </c>
    </row>
    <row r="163" spans="1:10">
      <c r="A163" t="str">
        <f t="shared" si="2"/>
        <v/>
      </c>
    </row>
    <row r="164" spans="1:10">
      <c r="A164" t="str">
        <f t="shared" si="2"/>
        <v>Фамилия, имя</v>
      </c>
      <c r="B164" s="2" t="s">
        <v>0</v>
      </c>
      <c r="C164" t="s">
        <v>1</v>
      </c>
      <c r="D164" t="s">
        <v>2</v>
      </c>
      <c r="E164" t="s">
        <v>3</v>
      </c>
      <c r="F164" t="s">
        <v>4</v>
      </c>
      <c r="G164" t="s">
        <v>5</v>
      </c>
      <c r="H164" t="s">
        <v>6</v>
      </c>
      <c r="I164" s="5" t="s">
        <v>7</v>
      </c>
    </row>
    <row r="165" spans="1:10">
      <c r="A165" t="str">
        <f t="shared" si="2"/>
        <v>Першин РоманМ12</v>
      </c>
      <c r="B165" s="3">
        <v>1</v>
      </c>
      <c r="C165" t="s">
        <v>252</v>
      </c>
      <c r="D165" t="s">
        <v>607</v>
      </c>
      <c r="E165">
        <v>2013</v>
      </c>
      <c r="F165" t="s">
        <v>35</v>
      </c>
      <c r="G165" s="4">
        <v>1.3287037037037036E-2</v>
      </c>
      <c r="H165">
        <v>1</v>
      </c>
      <c r="I165" s="5">
        <v>200</v>
      </c>
      <c r="J165" t="s">
        <v>478</v>
      </c>
    </row>
    <row r="166" spans="1:10">
      <c r="A166" t="str">
        <f t="shared" si="2"/>
        <v>Мыцыков ИванМ12</v>
      </c>
      <c r="B166" s="3">
        <v>2</v>
      </c>
      <c r="C166" t="s">
        <v>253</v>
      </c>
      <c r="D166" t="s">
        <v>605</v>
      </c>
      <c r="E166">
        <v>2013</v>
      </c>
      <c r="F166" t="s">
        <v>35</v>
      </c>
      <c r="G166" s="4">
        <v>1.4120370370370368E-2</v>
      </c>
      <c r="H166">
        <v>2</v>
      </c>
      <c r="I166" s="5">
        <v>193.7</v>
      </c>
      <c r="J166" t="s">
        <v>478</v>
      </c>
    </row>
    <row r="167" spans="1:10">
      <c r="A167" t="str">
        <f t="shared" si="2"/>
        <v>Попов ДмитрийМ12</v>
      </c>
      <c r="B167" s="3">
        <v>3</v>
      </c>
      <c r="C167" t="s">
        <v>246</v>
      </c>
      <c r="D167" t="s">
        <v>56</v>
      </c>
      <c r="E167">
        <v>2013</v>
      </c>
      <c r="F167" t="s">
        <v>35</v>
      </c>
      <c r="G167" s="4">
        <v>1.4259259259259261E-2</v>
      </c>
      <c r="H167">
        <v>3</v>
      </c>
      <c r="I167" s="5">
        <v>192.6</v>
      </c>
      <c r="J167" t="s">
        <v>478</v>
      </c>
    </row>
    <row r="168" spans="1:10">
      <c r="A168" t="str">
        <f t="shared" si="2"/>
        <v>Акулов СтепанМ12</v>
      </c>
      <c r="B168" s="3">
        <v>4</v>
      </c>
      <c r="C168" t="s">
        <v>257</v>
      </c>
      <c r="D168" t="s">
        <v>605</v>
      </c>
      <c r="E168">
        <v>2013</v>
      </c>
      <c r="F168" t="s">
        <v>35</v>
      </c>
      <c r="G168" s="4">
        <v>1.7361111111111112E-2</v>
      </c>
      <c r="H168">
        <v>4</v>
      </c>
      <c r="I168" s="5">
        <v>169.3</v>
      </c>
      <c r="J168" t="s">
        <v>478</v>
      </c>
    </row>
    <row r="169" spans="1:10">
      <c r="A169" t="str">
        <f t="shared" si="2"/>
        <v>Цветков АлександрМ12</v>
      </c>
      <c r="B169" s="3">
        <v>5</v>
      </c>
      <c r="C169" t="s">
        <v>620</v>
      </c>
      <c r="E169">
        <v>2013</v>
      </c>
      <c r="F169" t="s">
        <v>35</v>
      </c>
      <c r="G169" s="4">
        <v>2.0775462962962964E-2</v>
      </c>
      <c r="H169">
        <v>5</v>
      </c>
      <c r="I169" s="5">
        <v>143.6</v>
      </c>
      <c r="J169" t="s">
        <v>478</v>
      </c>
    </row>
    <row r="170" spans="1:10">
      <c r="A170" t="str">
        <f t="shared" si="2"/>
        <v>Паремузов МаксимМ12</v>
      </c>
      <c r="B170" s="3">
        <v>6</v>
      </c>
      <c r="C170" t="s">
        <v>276</v>
      </c>
      <c r="D170" t="s">
        <v>592</v>
      </c>
      <c r="E170">
        <v>2014</v>
      </c>
      <c r="F170" t="s">
        <v>10</v>
      </c>
      <c r="G170" s="4">
        <v>2.0902777777777781E-2</v>
      </c>
      <c r="H170">
        <v>6</v>
      </c>
      <c r="I170" s="5">
        <v>142.6</v>
      </c>
      <c r="J170" t="s">
        <v>478</v>
      </c>
    </row>
    <row r="171" spans="1:10">
      <c r="A171" t="str">
        <f t="shared" si="2"/>
        <v>Серегин АлександрМ12</v>
      </c>
      <c r="B171" s="3">
        <v>7</v>
      </c>
      <c r="C171" t="s">
        <v>248</v>
      </c>
      <c r="D171" t="s">
        <v>598</v>
      </c>
      <c r="E171">
        <v>2013</v>
      </c>
      <c r="F171" t="s">
        <v>28</v>
      </c>
      <c r="G171" s="4">
        <v>2.2060185185185183E-2</v>
      </c>
      <c r="H171">
        <v>7</v>
      </c>
      <c r="I171" s="5">
        <v>133.9</v>
      </c>
      <c r="J171" t="s">
        <v>478</v>
      </c>
    </row>
    <row r="172" spans="1:10">
      <c r="A172" t="str">
        <f t="shared" si="2"/>
        <v>Щербаков АртемМ12</v>
      </c>
      <c r="B172" s="3">
        <v>8</v>
      </c>
      <c r="C172" t="s">
        <v>621</v>
      </c>
      <c r="D172" t="s">
        <v>733</v>
      </c>
      <c r="E172">
        <v>2013</v>
      </c>
      <c r="F172" t="s">
        <v>35</v>
      </c>
      <c r="G172" s="4">
        <v>2.3344907407407408E-2</v>
      </c>
      <c r="H172">
        <v>8</v>
      </c>
      <c r="I172" s="5">
        <v>124.3</v>
      </c>
      <c r="J172" t="s">
        <v>478</v>
      </c>
    </row>
    <row r="173" spans="1:10">
      <c r="A173" t="str">
        <f t="shared" si="2"/>
        <v>Кретов ИльяМ12</v>
      </c>
      <c r="B173" s="3">
        <v>9</v>
      </c>
      <c r="C173" t="s">
        <v>284</v>
      </c>
      <c r="D173" t="s">
        <v>209</v>
      </c>
      <c r="E173">
        <v>2014</v>
      </c>
      <c r="F173" t="s">
        <v>14</v>
      </c>
      <c r="G173" s="4">
        <v>2.4548611111111115E-2</v>
      </c>
      <c r="H173">
        <v>9</v>
      </c>
      <c r="I173" s="5">
        <v>115.2</v>
      </c>
      <c r="J173" t="s">
        <v>478</v>
      </c>
    </row>
    <row r="174" spans="1:10">
      <c r="A174" t="str">
        <f t="shared" si="2"/>
        <v>Чанчиков МихаилМ12</v>
      </c>
      <c r="B174" s="3">
        <v>10</v>
      </c>
      <c r="C174" t="s">
        <v>270</v>
      </c>
      <c r="D174" t="s">
        <v>52</v>
      </c>
      <c r="E174">
        <v>2013</v>
      </c>
      <c r="F174" t="s">
        <v>10</v>
      </c>
      <c r="G174" s="4">
        <v>2.6898148148148147E-2</v>
      </c>
      <c r="H174">
        <v>10</v>
      </c>
      <c r="I174" s="5">
        <v>97.56</v>
      </c>
      <c r="J174" t="s">
        <v>478</v>
      </c>
    </row>
    <row r="175" spans="1:10">
      <c r="A175" t="str">
        <f t="shared" si="2"/>
        <v>Пронин АлексейМ12</v>
      </c>
      <c r="B175" s="3">
        <v>11</v>
      </c>
      <c r="C175" t="s">
        <v>274</v>
      </c>
      <c r="D175" t="s">
        <v>601</v>
      </c>
      <c r="E175">
        <v>2013</v>
      </c>
      <c r="F175" t="s">
        <v>10</v>
      </c>
      <c r="G175" s="4">
        <v>2.7511574074074074E-2</v>
      </c>
      <c r="H175">
        <v>11</v>
      </c>
      <c r="I175" s="5">
        <v>92.94</v>
      </c>
      <c r="J175" t="s">
        <v>478</v>
      </c>
    </row>
    <row r="176" spans="1:10">
      <c r="A176" t="str">
        <f t="shared" si="2"/>
        <v>Гурин МихаилМ12</v>
      </c>
      <c r="B176" s="3">
        <v>12</v>
      </c>
      <c r="C176" t="s">
        <v>269</v>
      </c>
      <c r="D176" t="s">
        <v>608</v>
      </c>
      <c r="E176">
        <v>2014</v>
      </c>
      <c r="F176" t="s">
        <v>10</v>
      </c>
      <c r="G176" s="4">
        <v>2.7766203703703706E-2</v>
      </c>
      <c r="H176">
        <v>12</v>
      </c>
      <c r="I176" s="5">
        <v>91.02</v>
      </c>
      <c r="J176" t="s">
        <v>478</v>
      </c>
    </row>
    <row r="177" spans="1:10">
      <c r="A177" t="str">
        <f t="shared" si="2"/>
        <v>Лащев ГригорийМ12</v>
      </c>
      <c r="B177" s="3">
        <v>13</v>
      </c>
      <c r="C177" t="s">
        <v>622</v>
      </c>
      <c r="D177" t="s">
        <v>56</v>
      </c>
      <c r="E177">
        <v>2014</v>
      </c>
      <c r="F177" t="s">
        <v>10</v>
      </c>
      <c r="G177" s="4">
        <v>2.9560185185185189E-2</v>
      </c>
      <c r="H177">
        <v>13</v>
      </c>
      <c r="I177" s="5">
        <v>77.52</v>
      </c>
      <c r="J177" t="s">
        <v>478</v>
      </c>
    </row>
    <row r="178" spans="1:10">
      <c r="A178" t="str">
        <f t="shared" si="2"/>
        <v>Карпов АлексейМ12</v>
      </c>
      <c r="B178" s="3">
        <v>14</v>
      </c>
      <c r="C178" t="s">
        <v>623</v>
      </c>
      <c r="D178" t="s">
        <v>596</v>
      </c>
      <c r="E178">
        <v>2014</v>
      </c>
      <c r="F178" t="s">
        <v>10</v>
      </c>
      <c r="G178" s="4">
        <v>3.0844907407407404E-2</v>
      </c>
      <c r="H178">
        <v>14</v>
      </c>
      <c r="I178" s="5">
        <v>67.849999999999994</v>
      </c>
      <c r="J178" t="s">
        <v>478</v>
      </c>
    </row>
    <row r="179" spans="1:10">
      <c r="A179" t="str">
        <f t="shared" si="2"/>
        <v>Шишкин МихаилМ12</v>
      </c>
      <c r="B179" s="3">
        <v>15</v>
      </c>
      <c r="C179" t="s">
        <v>259</v>
      </c>
      <c r="D179" t="s">
        <v>56</v>
      </c>
      <c r="E179">
        <v>2014</v>
      </c>
      <c r="F179" t="s">
        <v>28</v>
      </c>
      <c r="G179" s="4">
        <v>3.0983796296296297E-2</v>
      </c>
      <c r="H179">
        <v>15</v>
      </c>
      <c r="I179" s="5">
        <v>66.81</v>
      </c>
      <c r="J179" t="s">
        <v>478</v>
      </c>
    </row>
    <row r="180" spans="1:10">
      <c r="A180" t="str">
        <f t="shared" si="2"/>
        <v>Назаренко КириллМ12</v>
      </c>
      <c r="B180" s="3">
        <v>16</v>
      </c>
      <c r="C180" t="s">
        <v>624</v>
      </c>
      <c r="D180" t="s">
        <v>209</v>
      </c>
      <c r="E180">
        <v>2014</v>
      </c>
      <c r="F180" t="s">
        <v>14</v>
      </c>
      <c r="G180" t="s">
        <v>732</v>
      </c>
      <c r="I180" s="5">
        <v>0</v>
      </c>
      <c r="J180" t="s">
        <v>478</v>
      </c>
    </row>
    <row r="181" spans="1:10">
      <c r="A181" t="str">
        <f t="shared" si="2"/>
        <v>Меньших ДаниилМ12</v>
      </c>
      <c r="B181" s="3">
        <v>17</v>
      </c>
      <c r="C181" t="s">
        <v>625</v>
      </c>
      <c r="D181" t="s">
        <v>56</v>
      </c>
      <c r="E181">
        <v>2014</v>
      </c>
      <c r="F181" t="s">
        <v>20</v>
      </c>
      <c r="G181" t="s">
        <v>732</v>
      </c>
      <c r="I181" s="5">
        <v>0</v>
      </c>
      <c r="J181" t="s">
        <v>478</v>
      </c>
    </row>
    <row r="182" spans="1:10">
      <c r="A182" t="str">
        <f t="shared" si="2"/>
        <v>Милых ЯрославМ12</v>
      </c>
      <c r="B182" s="3">
        <v>18</v>
      </c>
      <c r="C182" t="s">
        <v>549</v>
      </c>
      <c r="D182" t="s">
        <v>593</v>
      </c>
      <c r="E182">
        <v>2014</v>
      </c>
      <c r="F182" t="s">
        <v>14</v>
      </c>
      <c r="G182" t="s">
        <v>732</v>
      </c>
      <c r="I182" s="5">
        <v>0</v>
      </c>
      <c r="J182" t="s">
        <v>478</v>
      </c>
    </row>
    <row r="183" spans="1:10">
      <c r="A183" t="str">
        <f t="shared" si="2"/>
        <v>Демиденко МакарМ12</v>
      </c>
      <c r="B183" s="3">
        <v>19</v>
      </c>
      <c r="C183" t="s">
        <v>290</v>
      </c>
      <c r="D183" t="s">
        <v>592</v>
      </c>
      <c r="E183">
        <v>2014</v>
      </c>
      <c r="F183" t="s">
        <v>14</v>
      </c>
      <c r="G183" t="s">
        <v>732</v>
      </c>
      <c r="I183" s="5">
        <v>0</v>
      </c>
      <c r="J183" t="s">
        <v>478</v>
      </c>
    </row>
    <row r="184" spans="1:10">
      <c r="A184" t="str">
        <f t="shared" si="2"/>
        <v>Косов МихаилМ12</v>
      </c>
      <c r="B184" s="3">
        <v>20</v>
      </c>
      <c r="C184" t="s">
        <v>626</v>
      </c>
      <c r="D184" t="s">
        <v>598</v>
      </c>
      <c r="E184">
        <v>2013</v>
      </c>
      <c r="F184" t="s">
        <v>10</v>
      </c>
      <c r="G184" t="s">
        <v>732</v>
      </c>
      <c r="I184" s="5">
        <v>0</v>
      </c>
      <c r="J184" t="s">
        <v>478</v>
      </c>
    </row>
    <row r="185" spans="1:10">
      <c r="A185" t="str">
        <f t="shared" si="2"/>
        <v>Дедяев ЯрославМ12</v>
      </c>
      <c r="B185" s="3">
        <v>21</v>
      </c>
      <c r="C185" t="s">
        <v>541</v>
      </c>
      <c r="D185" t="s">
        <v>56</v>
      </c>
      <c r="E185">
        <v>2014</v>
      </c>
      <c r="F185" t="s">
        <v>20</v>
      </c>
      <c r="G185" t="s">
        <v>732</v>
      </c>
      <c r="I185" s="5">
        <v>0</v>
      </c>
      <c r="J185" t="s">
        <v>478</v>
      </c>
    </row>
    <row r="186" spans="1:10">
      <c r="A186" t="str">
        <f t="shared" si="2"/>
        <v>Пантелеев ЕлисейМ12</v>
      </c>
      <c r="B186" s="3">
        <v>22</v>
      </c>
      <c r="C186" t="s">
        <v>254</v>
      </c>
      <c r="D186" t="s">
        <v>733</v>
      </c>
      <c r="E186">
        <v>2014</v>
      </c>
      <c r="F186" t="s">
        <v>35</v>
      </c>
      <c r="G186" t="s">
        <v>732</v>
      </c>
      <c r="I186" s="5">
        <v>0</v>
      </c>
      <c r="J186" t="s">
        <v>478</v>
      </c>
    </row>
    <row r="187" spans="1:10">
      <c r="A187" t="str">
        <f t="shared" si="2"/>
        <v>Филлипов ВасилийМ12</v>
      </c>
      <c r="B187" s="3">
        <v>23</v>
      </c>
      <c r="C187" t="s">
        <v>627</v>
      </c>
      <c r="D187" t="s">
        <v>612</v>
      </c>
      <c r="E187">
        <v>2013</v>
      </c>
      <c r="F187" t="s">
        <v>14</v>
      </c>
      <c r="G187" t="s">
        <v>732</v>
      </c>
      <c r="I187" s="5">
        <v>0</v>
      </c>
      <c r="J187" t="s">
        <v>478</v>
      </c>
    </row>
    <row r="188" spans="1:10">
      <c r="A188" t="str">
        <f t="shared" si="2"/>
        <v/>
      </c>
    </row>
    <row r="189" spans="1:10" ht="22.8">
      <c r="A189" t="str">
        <f t="shared" si="2"/>
        <v/>
      </c>
      <c r="B189" s="1" t="s">
        <v>477</v>
      </c>
    </row>
    <row r="190" spans="1:10">
      <c r="A190" t="str">
        <f t="shared" si="2"/>
        <v/>
      </c>
    </row>
    <row r="191" spans="1:10">
      <c r="A191" t="str">
        <f t="shared" si="2"/>
        <v>Фамилия, имя</v>
      </c>
      <c r="B191" s="2" t="s">
        <v>0</v>
      </c>
      <c r="C191" t="s">
        <v>1</v>
      </c>
      <c r="D191" t="s">
        <v>2</v>
      </c>
      <c r="E191" t="s">
        <v>3</v>
      </c>
      <c r="F191" t="s">
        <v>4</v>
      </c>
      <c r="G191" t="s">
        <v>5</v>
      </c>
      <c r="H191" t="s">
        <v>6</v>
      </c>
      <c r="I191" s="5" t="s">
        <v>7</v>
      </c>
    </row>
    <row r="192" spans="1:10">
      <c r="A192" t="str">
        <f t="shared" si="2"/>
        <v>Хованский ВасилийМ14</v>
      </c>
      <c r="B192" s="3">
        <v>1</v>
      </c>
      <c r="C192" t="s">
        <v>552</v>
      </c>
      <c r="D192" t="s">
        <v>596</v>
      </c>
      <c r="E192">
        <v>2012</v>
      </c>
      <c r="F192" t="s">
        <v>35</v>
      </c>
      <c r="G192" s="4">
        <v>1.2916666666666667E-2</v>
      </c>
      <c r="H192">
        <v>1</v>
      </c>
      <c r="I192" s="5">
        <v>200</v>
      </c>
      <c r="J192" t="s">
        <v>477</v>
      </c>
    </row>
    <row r="193" spans="1:10">
      <c r="A193" t="str">
        <f t="shared" si="2"/>
        <v>Панин АртёмМ14</v>
      </c>
      <c r="B193" s="3">
        <v>2</v>
      </c>
      <c r="C193" t="s">
        <v>296</v>
      </c>
      <c r="D193" t="s">
        <v>612</v>
      </c>
      <c r="E193">
        <v>2011</v>
      </c>
      <c r="F193" t="s">
        <v>35</v>
      </c>
      <c r="G193" s="4">
        <v>1.3229166666666667E-2</v>
      </c>
      <c r="H193">
        <v>2</v>
      </c>
      <c r="I193" s="5">
        <v>197.5</v>
      </c>
      <c r="J193" t="s">
        <v>477</v>
      </c>
    </row>
    <row r="194" spans="1:10">
      <c r="A194" t="str">
        <f t="shared" si="2"/>
        <v>Дудченко КириллМ14</v>
      </c>
      <c r="B194" s="3">
        <v>3</v>
      </c>
      <c r="C194" t="s">
        <v>299</v>
      </c>
      <c r="D194" t="s">
        <v>596</v>
      </c>
      <c r="E194">
        <v>2012</v>
      </c>
      <c r="F194" t="s">
        <v>35</v>
      </c>
      <c r="G194" s="4">
        <v>1.3796296296296298E-2</v>
      </c>
      <c r="H194">
        <v>3</v>
      </c>
      <c r="I194" s="5">
        <v>193.1</v>
      </c>
      <c r="J194" t="s">
        <v>477</v>
      </c>
    </row>
    <row r="195" spans="1:10">
      <c r="A195" t="str">
        <f t="shared" si="2"/>
        <v>Евгащин КириллМ14</v>
      </c>
      <c r="B195" s="3">
        <v>4</v>
      </c>
      <c r="C195" t="s">
        <v>303</v>
      </c>
      <c r="D195" t="s">
        <v>628</v>
      </c>
      <c r="E195">
        <v>2011</v>
      </c>
      <c r="F195" t="s">
        <v>35</v>
      </c>
      <c r="G195" s="4">
        <v>1.4768518518518519E-2</v>
      </c>
      <c r="H195">
        <v>4</v>
      </c>
      <c r="I195" s="5">
        <v>185.6</v>
      </c>
      <c r="J195" t="s">
        <v>477</v>
      </c>
    </row>
    <row r="196" spans="1:10">
      <c r="A196" t="str">
        <f t="shared" si="2"/>
        <v>Кривцов МаксимМ14</v>
      </c>
      <c r="B196" s="3">
        <v>5</v>
      </c>
      <c r="C196" t="s">
        <v>297</v>
      </c>
      <c r="D196" t="s">
        <v>56</v>
      </c>
      <c r="E196">
        <v>2012</v>
      </c>
      <c r="F196" t="s">
        <v>35</v>
      </c>
      <c r="G196" s="4">
        <v>1.4826388888888889E-2</v>
      </c>
      <c r="H196">
        <v>5</v>
      </c>
      <c r="I196" s="5">
        <v>185.2</v>
      </c>
      <c r="J196" t="s">
        <v>477</v>
      </c>
    </row>
    <row r="197" spans="1:10">
      <c r="A197" t="str">
        <f t="shared" ref="A197:A260" si="3">C197&amp;J197</f>
        <v>Боев ИванМ14</v>
      </c>
      <c r="B197" s="3">
        <v>6</v>
      </c>
      <c r="C197" t="s">
        <v>300</v>
      </c>
      <c r="D197" t="s">
        <v>596</v>
      </c>
      <c r="E197">
        <v>2011</v>
      </c>
      <c r="F197" t="s">
        <v>35</v>
      </c>
      <c r="G197" s="4">
        <v>1.6273148148148148E-2</v>
      </c>
      <c r="H197">
        <v>6</v>
      </c>
      <c r="I197" s="5">
        <v>174</v>
      </c>
      <c r="J197" t="s">
        <v>477</v>
      </c>
    </row>
    <row r="198" spans="1:10">
      <c r="A198" t="str">
        <f t="shared" si="3"/>
        <v>Пономарев РоманМ14</v>
      </c>
      <c r="B198" s="3">
        <v>7</v>
      </c>
      <c r="C198" t="s">
        <v>554</v>
      </c>
      <c r="D198" t="s">
        <v>592</v>
      </c>
      <c r="E198">
        <v>2011</v>
      </c>
      <c r="F198" t="s">
        <v>35</v>
      </c>
      <c r="G198" s="4">
        <v>1.7187499999999998E-2</v>
      </c>
      <c r="H198">
        <v>7</v>
      </c>
      <c r="I198" s="5">
        <v>166.9</v>
      </c>
      <c r="J198" t="s">
        <v>477</v>
      </c>
    </row>
    <row r="199" spans="1:10">
      <c r="A199" t="str">
        <f t="shared" si="3"/>
        <v>Савельев ВладимирМ14</v>
      </c>
      <c r="B199" s="3">
        <v>8</v>
      </c>
      <c r="C199" t="s">
        <v>313</v>
      </c>
      <c r="D199" t="s">
        <v>593</v>
      </c>
      <c r="E199">
        <v>2011</v>
      </c>
      <c r="F199" t="s">
        <v>35</v>
      </c>
      <c r="G199" s="4">
        <v>1.8252314814814815E-2</v>
      </c>
      <c r="H199">
        <v>8</v>
      </c>
      <c r="I199" s="5">
        <v>158.6</v>
      </c>
      <c r="J199" t="s">
        <v>477</v>
      </c>
    </row>
    <row r="200" spans="1:10">
      <c r="A200" t="str">
        <f t="shared" si="3"/>
        <v>Мариупольский ТимурМ14</v>
      </c>
      <c r="B200" s="3">
        <v>9</v>
      </c>
      <c r="C200" t="s">
        <v>629</v>
      </c>
      <c r="D200" t="s">
        <v>592</v>
      </c>
      <c r="E200">
        <v>2012</v>
      </c>
      <c r="F200" t="s">
        <v>39</v>
      </c>
      <c r="G200" s="4">
        <v>1.8668981481481481E-2</v>
      </c>
      <c r="H200">
        <v>9</v>
      </c>
      <c r="I200" s="5">
        <v>155.4</v>
      </c>
      <c r="J200" t="s">
        <v>477</v>
      </c>
    </row>
    <row r="201" spans="1:10">
      <c r="A201" t="str">
        <f t="shared" si="3"/>
        <v>Савченко ИванМ14</v>
      </c>
      <c r="B201" s="3">
        <v>10</v>
      </c>
      <c r="C201" t="s">
        <v>304</v>
      </c>
      <c r="D201" t="s">
        <v>612</v>
      </c>
      <c r="E201">
        <v>2011</v>
      </c>
      <c r="F201" t="s">
        <v>35</v>
      </c>
      <c r="G201" s="4">
        <v>1.8692129629629631E-2</v>
      </c>
      <c r="H201">
        <v>10</v>
      </c>
      <c r="I201" s="5">
        <v>155.19999999999999</v>
      </c>
      <c r="J201" t="s">
        <v>477</v>
      </c>
    </row>
    <row r="202" spans="1:10">
      <c r="A202" t="str">
        <f t="shared" si="3"/>
        <v>Дрынов КириллМ14</v>
      </c>
      <c r="B202" s="3">
        <v>11</v>
      </c>
      <c r="C202" t="s">
        <v>565</v>
      </c>
      <c r="D202" t="s">
        <v>607</v>
      </c>
      <c r="E202">
        <v>2012</v>
      </c>
      <c r="F202" t="s">
        <v>28</v>
      </c>
      <c r="G202" s="4">
        <v>1.9016203703703705E-2</v>
      </c>
      <c r="H202">
        <v>11</v>
      </c>
      <c r="I202" s="5">
        <v>152.69999999999999</v>
      </c>
      <c r="J202" t="s">
        <v>477</v>
      </c>
    </row>
    <row r="203" spans="1:10">
      <c r="A203" t="str">
        <f t="shared" si="3"/>
        <v>Сухоруков ИльяМ14</v>
      </c>
      <c r="B203" s="3">
        <v>12</v>
      </c>
      <c r="C203" t="s">
        <v>305</v>
      </c>
      <c r="D203" t="s">
        <v>598</v>
      </c>
      <c r="E203">
        <v>2011</v>
      </c>
      <c r="F203" t="s">
        <v>39</v>
      </c>
      <c r="G203" s="4">
        <v>1.96875E-2</v>
      </c>
      <c r="H203">
        <v>12</v>
      </c>
      <c r="I203" s="5">
        <v>147.5</v>
      </c>
      <c r="J203" t="s">
        <v>477</v>
      </c>
    </row>
    <row r="204" spans="1:10">
      <c r="A204" t="str">
        <f t="shared" si="3"/>
        <v>Исанов СтепанМ14</v>
      </c>
      <c r="B204" s="3">
        <v>13</v>
      </c>
      <c r="C204" t="s">
        <v>630</v>
      </c>
      <c r="D204" t="s">
        <v>601</v>
      </c>
      <c r="E204">
        <v>2012</v>
      </c>
      <c r="F204" t="s">
        <v>35</v>
      </c>
      <c r="G204" s="4">
        <v>2.013888888888889E-2</v>
      </c>
      <c r="H204">
        <v>13</v>
      </c>
      <c r="I204" s="5">
        <v>144</v>
      </c>
      <c r="J204" t="s">
        <v>477</v>
      </c>
    </row>
    <row r="205" spans="1:10">
      <c r="A205" t="str">
        <f t="shared" si="3"/>
        <v>Данилин АлексейМ14</v>
      </c>
      <c r="B205" s="3">
        <v>14</v>
      </c>
      <c r="C205" t="s">
        <v>311</v>
      </c>
      <c r="D205" t="s">
        <v>601</v>
      </c>
      <c r="E205">
        <v>2011</v>
      </c>
      <c r="F205" t="s">
        <v>39</v>
      </c>
      <c r="G205" s="4">
        <v>2.0335648148148148E-2</v>
      </c>
      <c r="H205">
        <v>14</v>
      </c>
      <c r="I205" s="5">
        <v>142.5</v>
      </c>
      <c r="J205" t="s">
        <v>477</v>
      </c>
    </row>
    <row r="206" spans="1:10">
      <c r="A206" t="str">
        <f t="shared" si="3"/>
        <v>Апалихин ВладиславМ14</v>
      </c>
      <c r="B206" s="3">
        <v>15</v>
      </c>
      <c r="C206" t="s">
        <v>325</v>
      </c>
      <c r="D206" t="s">
        <v>598</v>
      </c>
      <c r="E206">
        <v>2011</v>
      </c>
      <c r="F206" t="s">
        <v>35</v>
      </c>
      <c r="G206" s="4">
        <v>2.0486111111111111E-2</v>
      </c>
      <c r="H206">
        <v>15</v>
      </c>
      <c r="I206" s="5">
        <v>141.30000000000001</v>
      </c>
      <c r="J206" t="s">
        <v>477</v>
      </c>
    </row>
    <row r="207" spans="1:10">
      <c r="A207" t="str">
        <f t="shared" si="3"/>
        <v>Мозговой ДмитрийМ14</v>
      </c>
      <c r="B207" s="3">
        <v>16</v>
      </c>
      <c r="C207" t="s">
        <v>312</v>
      </c>
      <c r="D207" t="s">
        <v>592</v>
      </c>
      <c r="E207">
        <v>2012</v>
      </c>
      <c r="F207" t="s">
        <v>39</v>
      </c>
      <c r="G207" s="4">
        <v>2.0671296296296295E-2</v>
      </c>
      <c r="H207">
        <v>16</v>
      </c>
      <c r="I207" s="5">
        <v>139.9</v>
      </c>
      <c r="J207" t="s">
        <v>477</v>
      </c>
    </row>
    <row r="208" spans="1:10">
      <c r="A208" t="str">
        <f t="shared" si="3"/>
        <v>Борзенко НикитаМ14</v>
      </c>
      <c r="B208" s="3">
        <v>17</v>
      </c>
      <c r="C208" t="s">
        <v>306</v>
      </c>
      <c r="D208" t="s">
        <v>597</v>
      </c>
      <c r="E208">
        <v>2012</v>
      </c>
      <c r="F208" t="s">
        <v>35</v>
      </c>
      <c r="G208" s="4">
        <v>2.2025462962962958E-2</v>
      </c>
      <c r="H208">
        <v>17</v>
      </c>
      <c r="I208" s="5">
        <v>129.4</v>
      </c>
      <c r="J208" t="s">
        <v>477</v>
      </c>
    </row>
    <row r="209" spans="1:10">
      <c r="A209" t="str">
        <f t="shared" si="3"/>
        <v>Шумко МихаилМ14</v>
      </c>
      <c r="B209" s="3">
        <v>18</v>
      </c>
      <c r="C209" t="s">
        <v>319</v>
      </c>
      <c r="D209" t="s">
        <v>606</v>
      </c>
      <c r="E209">
        <v>2012</v>
      </c>
      <c r="F209" t="s">
        <v>35</v>
      </c>
      <c r="G209" s="4">
        <v>2.2453703703703708E-2</v>
      </c>
      <c r="H209">
        <v>18</v>
      </c>
      <c r="I209" s="5">
        <v>126.1</v>
      </c>
      <c r="J209" t="s">
        <v>477</v>
      </c>
    </row>
    <row r="210" spans="1:10">
      <c r="A210" t="str">
        <f t="shared" si="3"/>
        <v>Корниенко ЯрославМ14</v>
      </c>
      <c r="B210" s="3">
        <v>19</v>
      </c>
      <c r="C210" t="s">
        <v>328</v>
      </c>
      <c r="D210" t="s">
        <v>52</v>
      </c>
      <c r="E210">
        <v>2011</v>
      </c>
      <c r="F210" t="s">
        <v>35</v>
      </c>
      <c r="G210" s="4">
        <v>2.34375E-2</v>
      </c>
      <c r="H210">
        <v>19</v>
      </c>
      <c r="I210" s="5">
        <v>118.5</v>
      </c>
      <c r="J210" t="s">
        <v>477</v>
      </c>
    </row>
    <row r="211" spans="1:10">
      <c r="A211" t="str">
        <f t="shared" si="3"/>
        <v>Валявко ИванМ14</v>
      </c>
      <c r="B211" s="3">
        <v>20</v>
      </c>
      <c r="C211" t="s">
        <v>323</v>
      </c>
      <c r="D211" t="s">
        <v>612</v>
      </c>
      <c r="E211">
        <v>2012</v>
      </c>
      <c r="F211" t="s">
        <v>39</v>
      </c>
      <c r="G211" s="4">
        <v>2.3854166666666666E-2</v>
      </c>
      <c r="H211">
        <v>20</v>
      </c>
      <c r="I211" s="5">
        <v>115.3</v>
      </c>
      <c r="J211" t="s">
        <v>477</v>
      </c>
    </row>
    <row r="212" spans="1:10">
      <c r="A212" t="str">
        <f t="shared" si="3"/>
        <v>Громашев СтепанМ14</v>
      </c>
      <c r="B212" s="3">
        <v>21</v>
      </c>
      <c r="C212" t="s">
        <v>314</v>
      </c>
      <c r="D212" t="s">
        <v>593</v>
      </c>
      <c r="E212">
        <v>2012</v>
      </c>
      <c r="F212" t="s">
        <v>35</v>
      </c>
      <c r="G212" s="4">
        <v>2.4351851851851857E-2</v>
      </c>
      <c r="H212">
        <v>21</v>
      </c>
      <c r="I212" s="5">
        <v>111.4</v>
      </c>
      <c r="J212" t="s">
        <v>477</v>
      </c>
    </row>
    <row r="213" spans="1:10">
      <c r="A213" t="str">
        <f t="shared" si="3"/>
        <v>Ширяев АлександрМ14</v>
      </c>
      <c r="B213" s="3">
        <v>22</v>
      </c>
      <c r="C213" t="s">
        <v>349</v>
      </c>
      <c r="D213" t="s">
        <v>593</v>
      </c>
      <c r="E213">
        <v>2011</v>
      </c>
      <c r="F213" t="s">
        <v>35</v>
      </c>
      <c r="G213" s="4">
        <v>2.5532407407407406E-2</v>
      </c>
      <c r="H213">
        <v>22</v>
      </c>
      <c r="I213" s="5">
        <v>102.3</v>
      </c>
      <c r="J213" t="s">
        <v>477</v>
      </c>
    </row>
    <row r="214" spans="1:10">
      <c r="A214" t="str">
        <f t="shared" si="3"/>
        <v>Комаров КириллМ14</v>
      </c>
      <c r="B214" s="3">
        <v>23</v>
      </c>
      <c r="C214" t="s">
        <v>315</v>
      </c>
      <c r="D214" t="s">
        <v>612</v>
      </c>
      <c r="E214">
        <v>2012</v>
      </c>
      <c r="F214" t="s">
        <v>35</v>
      </c>
      <c r="G214" s="4">
        <v>2.5960648148148149E-2</v>
      </c>
      <c r="H214">
        <v>23</v>
      </c>
      <c r="I214" s="5">
        <v>99.01</v>
      </c>
      <c r="J214" t="s">
        <v>477</v>
      </c>
    </row>
    <row r="215" spans="1:10">
      <c r="A215" t="str">
        <f t="shared" si="3"/>
        <v>Яньшин АртемМ14</v>
      </c>
      <c r="B215" s="3">
        <v>24</v>
      </c>
      <c r="C215" t="s">
        <v>631</v>
      </c>
      <c r="D215" t="s">
        <v>608</v>
      </c>
      <c r="E215">
        <v>2011</v>
      </c>
      <c r="F215" t="s">
        <v>39</v>
      </c>
      <c r="G215" s="4">
        <v>2.7384259259259257E-2</v>
      </c>
      <c r="H215">
        <v>24</v>
      </c>
      <c r="I215" s="5">
        <v>87.99</v>
      </c>
      <c r="J215" t="s">
        <v>477</v>
      </c>
    </row>
    <row r="216" spans="1:10">
      <c r="A216" t="str">
        <f t="shared" si="3"/>
        <v>Парахин ВладимирМ14</v>
      </c>
      <c r="B216" s="3">
        <v>25</v>
      </c>
      <c r="C216" t="s">
        <v>348</v>
      </c>
      <c r="D216" t="s">
        <v>601</v>
      </c>
      <c r="E216">
        <v>2011</v>
      </c>
      <c r="F216" t="s">
        <v>39</v>
      </c>
      <c r="G216" s="4">
        <v>2.7962962962962964E-2</v>
      </c>
      <c r="H216">
        <v>25</v>
      </c>
      <c r="I216" s="5">
        <v>83.51</v>
      </c>
      <c r="J216" t="s">
        <v>477</v>
      </c>
    </row>
    <row r="217" spans="1:10">
      <c r="A217" t="str">
        <f t="shared" si="3"/>
        <v>Мещеряков МаксимМ14</v>
      </c>
      <c r="B217" s="3">
        <v>26</v>
      </c>
      <c r="C217" t="s">
        <v>309</v>
      </c>
      <c r="D217" t="s">
        <v>597</v>
      </c>
      <c r="E217">
        <v>2011</v>
      </c>
      <c r="F217" t="s">
        <v>35</v>
      </c>
      <c r="G217" s="4">
        <v>3.0891203703703702E-2</v>
      </c>
      <c r="H217">
        <v>26</v>
      </c>
      <c r="I217" s="5">
        <v>60.84</v>
      </c>
      <c r="J217" t="s">
        <v>477</v>
      </c>
    </row>
    <row r="218" spans="1:10">
      <c r="A218" t="str">
        <f t="shared" si="3"/>
        <v>Насонов КириллМ14</v>
      </c>
      <c r="B218" s="3">
        <v>27</v>
      </c>
      <c r="C218" t="s">
        <v>334</v>
      </c>
      <c r="D218" t="s">
        <v>52</v>
      </c>
      <c r="E218">
        <v>2011</v>
      </c>
      <c r="F218" t="s">
        <v>10</v>
      </c>
      <c r="G218" s="4">
        <v>3.2974537037037038E-2</v>
      </c>
      <c r="H218">
        <v>27</v>
      </c>
      <c r="I218" s="5">
        <v>44.71</v>
      </c>
      <c r="J218" t="s">
        <v>477</v>
      </c>
    </row>
    <row r="219" spans="1:10">
      <c r="A219" t="str">
        <f t="shared" si="3"/>
        <v>Пошвин КириллМ14</v>
      </c>
      <c r="B219" s="3">
        <v>28</v>
      </c>
      <c r="C219" t="s">
        <v>336</v>
      </c>
      <c r="D219" t="s">
        <v>628</v>
      </c>
      <c r="E219">
        <v>2012</v>
      </c>
      <c r="F219" t="s">
        <v>28</v>
      </c>
      <c r="G219" s="4">
        <v>3.3657407407407407E-2</v>
      </c>
      <c r="H219">
        <v>28</v>
      </c>
      <c r="I219" s="5">
        <v>39.42</v>
      </c>
      <c r="J219" t="s">
        <v>477</v>
      </c>
    </row>
    <row r="220" spans="1:10">
      <c r="A220" t="str">
        <f t="shared" si="3"/>
        <v>Пырков КонстантинМ14</v>
      </c>
      <c r="B220" s="3">
        <v>29</v>
      </c>
      <c r="C220" t="s">
        <v>326</v>
      </c>
      <c r="D220" t="s">
        <v>52</v>
      </c>
      <c r="E220">
        <v>2011</v>
      </c>
      <c r="F220" t="s">
        <v>35</v>
      </c>
      <c r="G220" s="4">
        <v>3.4456018518518518E-2</v>
      </c>
      <c r="H220">
        <v>29</v>
      </c>
      <c r="I220" s="5">
        <v>33.24</v>
      </c>
      <c r="J220" t="s">
        <v>477</v>
      </c>
    </row>
    <row r="221" spans="1:10">
      <c r="A221" t="str">
        <f t="shared" si="3"/>
        <v>Аветисян АртёмМ14</v>
      </c>
      <c r="B221" s="3">
        <v>30</v>
      </c>
      <c r="C221" t="s">
        <v>351</v>
      </c>
      <c r="D221" t="s">
        <v>612</v>
      </c>
      <c r="E221">
        <v>2011</v>
      </c>
      <c r="F221" t="s">
        <v>14</v>
      </c>
      <c r="G221" s="4">
        <v>3.7037037037037042E-2</v>
      </c>
      <c r="H221">
        <v>30</v>
      </c>
      <c r="I221" s="5">
        <v>13.26</v>
      </c>
      <c r="J221" t="s">
        <v>477</v>
      </c>
    </row>
    <row r="222" spans="1:10">
      <c r="A222" t="str">
        <f t="shared" si="3"/>
        <v>Поляков-Северный КонстанМ14</v>
      </c>
      <c r="B222" s="3">
        <v>31</v>
      </c>
      <c r="C222" t="s">
        <v>632</v>
      </c>
      <c r="D222" t="s">
        <v>612</v>
      </c>
      <c r="E222">
        <v>2012</v>
      </c>
      <c r="F222" t="s">
        <v>14</v>
      </c>
      <c r="G222" s="4">
        <v>4.9004629629629627E-2</v>
      </c>
      <c r="H222">
        <v>31</v>
      </c>
      <c r="I222" s="5">
        <v>0</v>
      </c>
      <c r="J222" t="s">
        <v>477</v>
      </c>
    </row>
    <row r="223" spans="1:10">
      <c r="A223" t="str">
        <f t="shared" si="3"/>
        <v>Цветков СергейМ14</v>
      </c>
      <c r="B223" s="3">
        <v>32</v>
      </c>
      <c r="C223" t="s">
        <v>633</v>
      </c>
      <c r="E223">
        <v>2011</v>
      </c>
      <c r="F223" t="s">
        <v>35</v>
      </c>
      <c r="G223" s="4">
        <v>5.2337962962962968E-2</v>
      </c>
      <c r="H223">
        <v>32</v>
      </c>
      <c r="I223" s="5">
        <v>0</v>
      </c>
      <c r="J223" t="s">
        <v>477</v>
      </c>
    </row>
    <row r="224" spans="1:10">
      <c r="A224" t="str">
        <f t="shared" si="3"/>
        <v>Белозёров ЯрославМ14</v>
      </c>
      <c r="B224" s="3">
        <v>33</v>
      </c>
      <c r="C224" t="s">
        <v>634</v>
      </c>
      <c r="D224" t="s">
        <v>612</v>
      </c>
      <c r="E224">
        <v>2012</v>
      </c>
      <c r="F224" t="s">
        <v>14</v>
      </c>
      <c r="G224" s="4">
        <v>6.7210648148148144E-2</v>
      </c>
      <c r="H224">
        <v>33</v>
      </c>
      <c r="I224" s="5">
        <v>0</v>
      </c>
      <c r="J224" t="s">
        <v>477</v>
      </c>
    </row>
    <row r="225" spans="1:10">
      <c r="A225" t="str">
        <f t="shared" si="3"/>
        <v>Окунев РусланМ14</v>
      </c>
      <c r="B225" s="3">
        <v>34</v>
      </c>
      <c r="C225" t="s">
        <v>561</v>
      </c>
      <c r="D225" t="s">
        <v>592</v>
      </c>
      <c r="E225">
        <v>2012</v>
      </c>
      <c r="F225" t="s">
        <v>28</v>
      </c>
      <c r="G225" t="s">
        <v>732</v>
      </c>
      <c r="I225" s="5">
        <v>0</v>
      </c>
      <c r="J225" t="s">
        <v>477</v>
      </c>
    </row>
    <row r="226" spans="1:10">
      <c r="A226" t="str">
        <f t="shared" si="3"/>
        <v/>
      </c>
    </row>
    <row r="227" spans="1:10" ht="22.8">
      <c r="A227" t="str">
        <f t="shared" si="3"/>
        <v/>
      </c>
      <c r="B227" s="1" t="s">
        <v>476</v>
      </c>
    </row>
    <row r="228" spans="1:10">
      <c r="A228" t="str">
        <f t="shared" si="3"/>
        <v/>
      </c>
    </row>
    <row r="229" spans="1:10">
      <c r="A229" t="str">
        <f t="shared" si="3"/>
        <v>Фамилия, имя</v>
      </c>
      <c r="B229" s="2" t="s">
        <v>0</v>
      </c>
      <c r="C229" t="s">
        <v>1</v>
      </c>
      <c r="D229" t="s">
        <v>2</v>
      </c>
      <c r="E229" t="s">
        <v>3</v>
      </c>
      <c r="F229" t="s">
        <v>4</v>
      </c>
      <c r="G229" t="s">
        <v>5</v>
      </c>
      <c r="H229" t="s">
        <v>6</v>
      </c>
      <c r="I229" s="5" t="s">
        <v>7</v>
      </c>
    </row>
    <row r="230" spans="1:10">
      <c r="A230" t="str">
        <f t="shared" si="3"/>
        <v>Шелковников СтепанМ16</v>
      </c>
      <c r="B230" s="3">
        <v>1</v>
      </c>
      <c r="C230" t="s">
        <v>355</v>
      </c>
      <c r="D230" t="s">
        <v>52</v>
      </c>
      <c r="E230">
        <v>2009</v>
      </c>
      <c r="F230" t="s">
        <v>127</v>
      </c>
      <c r="G230" s="4">
        <v>1.5324074074074073E-2</v>
      </c>
      <c r="H230">
        <v>1</v>
      </c>
      <c r="I230" s="5">
        <v>200</v>
      </c>
      <c r="J230" t="s">
        <v>476</v>
      </c>
    </row>
    <row r="231" spans="1:10">
      <c r="A231" t="str">
        <f t="shared" si="3"/>
        <v>Куликов ЕгорМ16</v>
      </c>
      <c r="B231" s="3">
        <v>2</v>
      </c>
      <c r="C231" t="s">
        <v>360</v>
      </c>
      <c r="D231" t="s">
        <v>601</v>
      </c>
      <c r="E231">
        <v>2009</v>
      </c>
      <c r="F231" t="s">
        <v>35</v>
      </c>
      <c r="G231" s="4">
        <v>1.6643518518518519E-2</v>
      </c>
      <c r="H231">
        <v>2</v>
      </c>
      <c r="I231" s="5">
        <v>191.3</v>
      </c>
      <c r="J231" t="s">
        <v>476</v>
      </c>
    </row>
    <row r="232" spans="1:10">
      <c r="A232" t="str">
        <f t="shared" si="3"/>
        <v>Коноплев ЛеонидМ16</v>
      </c>
      <c r="B232" s="3">
        <v>3</v>
      </c>
      <c r="C232" t="s">
        <v>357</v>
      </c>
      <c r="D232" t="s">
        <v>598</v>
      </c>
      <c r="E232">
        <v>2009</v>
      </c>
      <c r="F232" t="s">
        <v>127</v>
      </c>
      <c r="G232" s="4">
        <v>1.681712962962963E-2</v>
      </c>
      <c r="H232">
        <v>3</v>
      </c>
      <c r="I232" s="5">
        <v>190.2</v>
      </c>
      <c r="J232" t="s">
        <v>476</v>
      </c>
    </row>
    <row r="233" spans="1:10">
      <c r="A233" t="str">
        <f t="shared" si="3"/>
        <v>Остренко МатвейМ16</v>
      </c>
      <c r="B233" s="3">
        <v>4</v>
      </c>
      <c r="C233" t="s">
        <v>358</v>
      </c>
      <c r="D233" t="s">
        <v>628</v>
      </c>
      <c r="E233">
        <v>2010</v>
      </c>
      <c r="F233" t="s">
        <v>35</v>
      </c>
      <c r="G233" s="4">
        <v>1.7546296296296296E-2</v>
      </c>
      <c r="H233">
        <v>4</v>
      </c>
      <c r="I233" s="5">
        <v>185.4</v>
      </c>
      <c r="J233" t="s">
        <v>476</v>
      </c>
    </row>
    <row r="234" spans="1:10">
      <c r="A234" t="str">
        <f t="shared" si="3"/>
        <v>Хованский ВладимирМ16</v>
      </c>
      <c r="B234" s="3">
        <v>5</v>
      </c>
      <c r="C234" t="s">
        <v>568</v>
      </c>
      <c r="D234" t="s">
        <v>596</v>
      </c>
      <c r="E234">
        <v>2009</v>
      </c>
      <c r="F234" t="s">
        <v>127</v>
      </c>
      <c r="G234" s="4">
        <v>1.7881944444444443E-2</v>
      </c>
      <c r="H234">
        <v>5</v>
      </c>
      <c r="I234" s="5">
        <v>183.3</v>
      </c>
      <c r="J234" t="s">
        <v>476</v>
      </c>
    </row>
    <row r="235" spans="1:10">
      <c r="A235" t="str">
        <f t="shared" si="3"/>
        <v>Котляров ВладиславМ16</v>
      </c>
      <c r="B235" s="3">
        <v>6</v>
      </c>
      <c r="C235" t="s">
        <v>366</v>
      </c>
      <c r="D235" t="s">
        <v>606</v>
      </c>
      <c r="E235">
        <v>2010</v>
      </c>
      <c r="F235" t="s">
        <v>35</v>
      </c>
      <c r="G235" s="4">
        <v>1.8761574074074073E-2</v>
      </c>
      <c r="H235">
        <v>6</v>
      </c>
      <c r="I235" s="5">
        <v>177.5</v>
      </c>
      <c r="J235" t="s">
        <v>476</v>
      </c>
    </row>
    <row r="236" spans="1:10">
      <c r="A236" t="str">
        <f t="shared" si="3"/>
        <v>Светителенко ПавелМ16</v>
      </c>
      <c r="B236" s="3">
        <v>7</v>
      </c>
      <c r="C236" t="s">
        <v>356</v>
      </c>
      <c r="D236" t="s">
        <v>597</v>
      </c>
      <c r="E236">
        <v>2010</v>
      </c>
      <c r="F236" t="s">
        <v>35</v>
      </c>
      <c r="G236" s="4">
        <v>1.9016203703703705E-2</v>
      </c>
      <c r="H236">
        <v>7</v>
      </c>
      <c r="I236" s="5">
        <v>175.9</v>
      </c>
      <c r="J236" t="s">
        <v>476</v>
      </c>
    </row>
    <row r="237" spans="1:10">
      <c r="A237" t="str">
        <f t="shared" si="3"/>
        <v>Дремезов МаксимМ16</v>
      </c>
      <c r="B237" s="3">
        <v>8</v>
      </c>
      <c r="C237" t="s">
        <v>635</v>
      </c>
      <c r="D237" t="s">
        <v>628</v>
      </c>
      <c r="E237">
        <v>2010</v>
      </c>
      <c r="F237" t="s">
        <v>35</v>
      </c>
      <c r="G237" s="4">
        <v>2.0150462962962964E-2</v>
      </c>
      <c r="H237">
        <v>8</v>
      </c>
      <c r="I237" s="5">
        <v>168.5</v>
      </c>
      <c r="J237" t="s">
        <v>476</v>
      </c>
    </row>
    <row r="238" spans="1:10">
      <c r="A238" t="str">
        <f t="shared" si="3"/>
        <v>Дьячков АндрейМ16</v>
      </c>
      <c r="B238" s="3">
        <v>9</v>
      </c>
      <c r="C238" t="s">
        <v>567</v>
      </c>
      <c r="D238" t="s">
        <v>733</v>
      </c>
      <c r="E238">
        <v>2009</v>
      </c>
      <c r="F238" t="s">
        <v>35</v>
      </c>
      <c r="G238" s="4">
        <v>2.0601851851851854E-2</v>
      </c>
      <c r="H238">
        <v>9</v>
      </c>
      <c r="I238" s="5">
        <v>165.5</v>
      </c>
      <c r="J238" t="s">
        <v>476</v>
      </c>
    </row>
    <row r="239" spans="1:10">
      <c r="A239" t="str">
        <f t="shared" si="3"/>
        <v>Овчинников АлексейМ16</v>
      </c>
      <c r="B239" s="3">
        <v>10</v>
      </c>
      <c r="C239" t="s">
        <v>403</v>
      </c>
      <c r="D239" t="s">
        <v>597</v>
      </c>
      <c r="E239">
        <v>2009</v>
      </c>
      <c r="F239" t="s">
        <v>35</v>
      </c>
      <c r="G239" s="4">
        <v>2.1099537037037038E-2</v>
      </c>
      <c r="H239">
        <v>10</v>
      </c>
      <c r="I239" s="5">
        <v>162.30000000000001</v>
      </c>
      <c r="J239" t="s">
        <v>476</v>
      </c>
    </row>
    <row r="240" spans="1:10">
      <c r="A240" t="str">
        <f t="shared" si="3"/>
        <v>Мелихов МаксимМ16</v>
      </c>
      <c r="B240" s="3">
        <v>11</v>
      </c>
      <c r="C240" t="s">
        <v>370</v>
      </c>
      <c r="D240" t="s">
        <v>612</v>
      </c>
      <c r="E240">
        <v>2010</v>
      </c>
      <c r="F240" t="s">
        <v>35</v>
      </c>
      <c r="G240" s="4">
        <v>2.1238425925925924E-2</v>
      </c>
      <c r="H240">
        <v>11</v>
      </c>
      <c r="I240" s="5">
        <v>161.4</v>
      </c>
      <c r="J240" t="s">
        <v>476</v>
      </c>
    </row>
    <row r="241" spans="1:10">
      <c r="A241" t="str">
        <f t="shared" si="3"/>
        <v>Тарасов ТимофейМ16</v>
      </c>
      <c r="B241" s="3">
        <v>12</v>
      </c>
      <c r="C241" t="s">
        <v>365</v>
      </c>
      <c r="D241" t="s">
        <v>598</v>
      </c>
      <c r="E241">
        <v>2009</v>
      </c>
      <c r="F241" t="s">
        <v>39</v>
      </c>
      <c r="G241" s="4">
        <v>2.1307870370370369E-2</v>
      </c>
      <c r="H241">
        <v>12</v>
      </c>
      <c r="I241" s="5">
        <v>160.9</v>
      </c>
      <c r="J241" t="s">
        <v>476</v>
      </c>
    </row>
    <row r="242" spans="1:10">
      <c r="A242" t="str">
        <f t="shared" si="3"/>
        <v>Попов РодионМ16</v>
      </c>
      <c r="B242" s="3">
        <v>13</v>
      </c>
      <c r="C242" t="s">
        <v>375</v>
      </c>
      <c r="D242" t="s">
        <v>607</v>
      </c>
      <c r="E242">
        <v>2009</v>
      </c>
      <c r="F242" t="s">
        <v>39</v>
      </c>
      <c r="G242" s="4">
        <v>2.3113425925925926E-2</v>
      </c>
      <c r="H242">
        <v>13</v>
      </c>
      <c r="I242" s="5">
        <v>149.1</v>
      </c>
      <c r="J242" t="s">
        <v>476</v>
      </c>
    </row>
    <row r="243" spans="1:10">
      <c r="A243" t="str">
        <f t="shared" si="3"/>
        <v>Крюков ГеоргийМ16</v>
      </c>
      <c r="B243" s="3">
        <v>14</v>
      </c>
      <c r="C243" t="s">
        <v>364</v>
      </c>
      <c r="D243" t="s">
        <v>601</v>
      </c>
      <c r="E243">
        <v>2010</v>
      </c>
      <c r="F243" t="s">
        <v>35</v>
      </c>
      <c r="G243" s="4">
        <v>2.344907407407407E-2</v>
      </c>
      <c r="H243">
        <v>14</v>
      </c>
      <c r="I243" s="5">
        <v>146.9</v>
      </c>
      <c r="J243" t="s">
        <v>476</v>
      </c>
    </row>
    <row r="244" spans="1:10">
      <c r="A244" t="str">
        <f t="shared" si="3"/>
        <v>Филонов ПавелМ16</v>
      </c>
      <c r="B244" s="3">
        <v>15</v>
      </c>
      <c r="C244" t="s">
        <v>379</v>
      </c>
      <c r="D244" t="s">
        <v>628</v>
      </c>
      <c r="E244">
        <v>2010</v>
      </c>
      <c r="F244" t="s">
        <v>39</v>
      </c>
      <c r="G244" s="4">
        <v>2.3912037037037034E-2</v>
      </c>
      <c r="H244">
        <v>15</v>
      </c>
      <c r="I244" s="5">
        <v>143.9</v>
      </c>
      <c r="J244" t="s">
        <v>476</v>
      </c>
    </row>
    <row r="245" spans="1:10">
      <c r="A245" t="str">
        <f t="shared" si="3"/>
        <v>Попов МакарМ16</v>
      </c>
      <c r="B245" s="3">
        <v>16</v>
      </c>
      <c r="C245" t="s">
        <v>369</v>
      </c>
      <c r="D245" t="s">
        <v>597</v>
      </c>
      <c r="E245">
        <v>2010</v>
      </c>
      <c r="F245" t="s">
        <v>35</v>
      </c>
      <c r="G245" s="4">
        <v>2.5115740740740741E-2</v>
      </c>
      <c r="H245">
        <v>16</v>
      </c>
      <c r="I245" s="5">
        <v>136.1</v>
      </c>
      <c r="J245" t="s">
        <v>476</v>
      </c>
    </row>
    <row r="246" spans="1:10">
      <c r="A246" t="str">
        <f t="shared" si="3"/>
        <v>Маркин ИванМ16</v>
      </c>
      <c r="B246" s="3">
        <v>17</v>
      </c>
      <c r="C246" t="s">
        <v>380</v>
      </c>
      <c r="D246" t="s">
        <v>601</v>
      </c>
      <c r="E246">
        <v>2009</v>
      </c>
      <c r="F246" t="s">
        <v>35</v>
      </c>
      <c r="G246" s="4">
        <v>2.5277777777777777E-2</v>
      </c>
      <c r="H246">
        <v>17</v>
      </c>
      <c r="I246" s="5">
        <v>135</v>
      </c>
      <c r="J246" t="s">
        <v>476</v>
      </c>
    </row>
    <row r="247" spans="1:10">
      <c r="A247" t="str">
        <f t="shared" si="3"/>
        <v>Зарубин СергейМ16</v>
      </c>
      <c r="B247" s="3">
        <v>18</v>
      </c>
      <c r="C247" t="s">
        <v>393</v>
      </c>
      <c r="D247" t="s">
        <v>597</v>
      </c>
      <c r="E247">
        <v>2009</v>
      </c>
      <c r="F247" t="s">
        <v>28</v>
      </c>
      <c r="G247" s="4">
        <v>2.6354166666666668E-2</v>
      </c>
      <c r="H247">
        <v>18</v>
      </c>
      <c r="I247" s="5">
        <v>128</v>
      </c>
      <c r="J247" t="s">
        <v>476</v>
      </c>
    </row>
    <row r="248" spans="1:10">
      <c r="A248" t="str">
        <f t="shared" si="3"/>
        <v>Чижов ЮрийМ16</v>
      </c>
      <c r="B248" s="3">
        <v>19</v>
      </c>
      <c r="C248" t="s">
        <v>391</v>
      </c>
      <c r="D248" t="s">
        <v>636</v>
      </c>
      <c r="E248">
        <v>2009</v>
      </c>
      <c r="F248" t="s">
        <v>28</v>
      </c>
      <c r="G248" s="4">
        <v>2.6435185185185187E-2</v>
      </c>
      <c r="H248">
        <v>19</v>
      </c>
      <c r="I248" s="5">
        <v>127.4</v>
      </c>
      <c r="J248" t="s">
        <v>476</v>
      </c>
    </row>
    <row r="249" spans="1:10">
      <c r="A249" t="str">
        <f t="shared" si="3"/>
        <v>Курченков КириллМ16</v>
      </c>
      <c r="B249" s="3">
        <v>20</v>
      </c>
      <c r="C249" t="s">
        <v>386</v>
      </c>
      <c r="D249" t="s">
        <v>52</v>
      </c>
      <c r="E249">
        <v>2009</v>
      </c>
      <c r="F249" t="s">
        <v>35</v>
      </c>
      <c r="G249" s="4">
        <v>2.6979166666666669E-2</v>
      </c>
      <c r="H249">
        <v>20</v>
      </c>
      <c r="I249" s="5">
        <v>123.9</v>
      </c>
      <c r="J249" t="s">
        <v>476</v>
      </c>
    </row>
    <row r="250" spans="1:10">
      <c r="A250" t="str">
        <f t="shared" si="3"/>
        <v>Петрунин АлександрМ16</v>
      </c>
      <c r="B250" s="3">
        <v>21</v>
      </c>
      <c r="C250" t="s">
        <v>384</v>
      </c>
      <c r="D250" t="s">
        <v>628</v>
      </c>
      <c r="E250">
        <v>2010</v>
      </c>
      <c r="F250" t="s">
        <v>35</v>
      </c>
      <c r="G250" s="4">
        <v>8.7256944444444443E-2</v>
      </c>
      <c r="H250">
        <v>21</v>
      </c>
      <c r="I250" s="5">
        <v>0</v>
      </c>
      <c r="J250" t="s">
        <v>476</v>
      </c>
    </row>
    <row r="251" spans="1:10">
      <c r="A251" t="str">
        <f t="shared" si="3"/>
        <v>Ельмин ИванМ16</v>
      </c>
      <c r="B251" s="3">
        <v>22</v>
      </c>
      <c r="C251" t="s">
        <v>637</v>
      </c>
      <c r="D251" t="s">
        <v>209</v>
      </c>
      <c r="E251">
        <v>2010</v>
      </c>
      <c r="F251" t="s">
        <v>14</v>
      </c>
      <c r="G251" t="s">
        <v>732</v>
      </c>
      <c r="I251" s="5">
        <v>0</v>
      </c>
      <c r="J251" t="s">
        <v>476</v>
      </c>
    </row>
    <row r="252" spans="1:10">
      <c r="A252" t="str">
        <f t="shared" si="3"/>
        <v>Жуков ВладимирМ16</v>
      </c>
      <c r="B252" s="3">
        <v>23</v>
      </c>
      <c r="C252" t="s">
        <v>401</v>
      </c>
      <c r="D252" t="s">
        <v>612</v>
      </c>
      <c r="E252">
        <v>2010</v>
      </c>
      <c r="F252" t="s">
        <v>14</v>
      </c>
      <c r="G252" t="s">
        <v>732</v>
      </c>
      <c r="I252" s="5">
        <v>0</v>
      </c>
      <c r="J252" t="s">
        <v>476</v>
      </c>
    </row>
    <row r="253" spans="1:10">
      <c r="A253" t="str">
        <f t="shared" si="3"/>
        <v>Лащев ЕгорМ16</v>
      </c>
      <c r="B253" s="3">
        <v>24</v>
      </c>
      <c r="C253" t="s">
        <v>638</v>
      </c>
      <c r="D253" t="s">
        <v>56</v>
      </c>
      <c r="E253">
        <v>2010</v>
      </c>
      <c r="F253" t="s">
        <v>28</v>
      </c>
      <c r="G253" t="s">
        <v>732</v>
      </c>
      <c r="I253" s="5">
        <v>0</v>
      </c>
      <c r="J253" t="s">
        <v>476</v>
      </c>
    </row>
    <row r="254" spans="1:10">
      <c r="A254" t="str">
        <f t="shared" si="3"/>
        <v/>
      </c>
    </row>
    <row r="255" spans="1:10" ht="22.8">
      <c r="A255" t="str">
        <f t="shared" si="3"/>
        <v/>
      </c>
      <c r="B255" s="1" t="s">
        <v>475</v>
      </c>
    </row>
    <row r="256" spans="1:10">
      <c r="A256" t="str">
        <f t="shared" si="3"/>
        <v/>
      </c>
    </row>
    <row r="257" spans="1:10">
      <c r="A257" t="str">
        <f t="shared" si="3"/>
        <v>Фамилия, имя</v>
      </c>
      <c r="B257" s="2" t="s">
        <v>0</v>
      </c>
      <c r="C257" t="s">
        <v>1</v>
      </c>
      <c r="D257" t="s">
        <v>2</v>
      </c>
      <c r="E257" t="s">
        <v>3</v>
      </c>
      <c r="F257" t="s">
        <v>4</v>
      </c>
      <c r="G257" t="s">
        <v>5</v>
      </c>
      <c r="H257" t="s">
        <v>6</v>
      </c>
      <c r="I257" s="5" t="s">
        <v>7</v>
      </c>
    </row>
    <row r="258" spans="1:10">
      <c r="A258" t="str">
        <f t="shared" si="3"/>
        <v>Тимонин ВладиславМ18</v>
      </c>
      <c r="B258" s="3">
        <v>1</v>
      </c>
      <c r="C258" t="s">
        <v>406</v>
      </c>
      <c r="D258" t="s">
        <v>595</v>
      </c>
      <c r="E258">
        <v>2008</v>
      </c>
      <c r="F258" t="s">
        <v>127</v>
      </c>
      <c r="G258" s="4">
        <v>1.636574074074074E-2</v>
      </c>
      <c r="H258">
        <v>1</v>
      </c>
      <c r="I258" s="5">
        <v>200</v>
      </c>
      <c r="J258" t="s">
        <v>475</v>
      </c>
    </row>
    <row r="259" spans="1:10">
      <c r="A259" t="str">
        <f t="shared" si="3"/>
        <v>Ведманкин АндрейМ18</v>
      </c>
      <c r="B259" s="3">
        <v>2</v>
      </c>
      <c r="C259" t="s">
        <v>576</v>
      </c>
      <c r="D259" t="s">
        <v>593</v>
      </c>
      <c r="E259">
        <v>2007</v>
      </c>
      <c r="F259" t="s">
        <v>127</v>
      </c>
      <c r="G259" s="4">
        <v>1.8055555555555557E-2</v>
      </c>
      <c r="H259">
        <v>2</v>
      </c>
      <c r="I259" s="5">
        <v>189.6</v>
      </c>
      <c r="J259" t="s">
        <v>475</v>
      </c>
    </row>
    <row r="260" spans="1:10">
      <c r="A260" t="str">
        <f t="shared" si="3"/>
        <v>Тимонин ВячеславМ18</v>
      </c>
      <c r="B260" s="3">
        <v>3</v>
      </c>
      <c r="C260" t="s">
        <v>407</v>
      </c>
      <c r="D260" t="s">
        <v>595</v>
      </c>
      <c r="E260">
        <v>2008</v>
      </c>
      <c r="F260" t="s">
        <v>127</v>
      </c>
      <c r="G260" s="4">
        <v>1.8159722222222219E-2</v>
      </c>
      <c r="H260">
        <v>3</v>
      </c>
      <c r="I260" s="5">
        <v>189</v>
      </c>
      <c r="J260" t="s">
        <v>475</v>
      </c>
    </row>
    <row r="261" spans="1:10">
      <c r="A261" t="str">
        <f t="shared" ref="A261:A324" si="4">C261&amp;J261</f>
        <v>Вильденберг АлександрМ18</v>
      </c>
      <c r="B261" s="3">
        <v>4</v>
      </c>
      <c r="C261" t="s">
        <v>405</v>
      </c>
      <c r="D261" t="s">
        <v>598</v>
      </c>
      <c r="E261">
        <v>2007</v>
      </c>
      <c r="F261" t="s">
        <v>172</v>
      </c>
      <c r="G261" s="4">
        <v>1.818287037037037E-2</v>
      </c>
      <c r="H261">
        <v>4</v>
      </c>
      <c r="I261" s="5">
        <v>188.8</v>
      </c>
      <c r="J261" t="s">
        <v>475</v>
      </c>
    </row>
    <row r="262" spans="1:10">
      <c r="A262" t="str">
        <f t="shared" si="4"/>
        <v>Молодских КириллМ18</v>
      </c>
      <c r="B262" s="3">
        <v>5</v>
      </c>
      <c r="C262" t="s">
        <v>409</v>
      </c>
      <c r="D262" t="s">
        <v>595</v>
      </c>
      <c r="E262">
        <v>2008</v>
      </c>
      <c r="F262" t="s">
        <v>35</v>
      </c>
      <c r="G262" s="4">
        <v>2.013888888888889E-2</v>
      </c>
      <c r="H262">
        <v>5</v>
      </c>
      <c r="I262" s="5">
        <v>176.9</v>
      </c>
      <c r="J262" t="s">
        <v>475</v>
      </c>
    </row>
    <row r="263" spans="1:10">
      <c r="A263" t="str">
        <f t="shared" si="4"/>
        <v>Цветков МирославМ18</v>
      </c>
      <c r="B263" s="3">
        <v>6</v>
      </c>
      <c r="C263" t="s">
        <v>408</v>
      </c>
      <c r="E263">
        <v>2007</v>
      </c>
      <c r="F263" t="s">
        <v>127</v>
      </c>
      <c r="G263" s="4">
        <v>2.0891203703703703E-2</v>
      </c>
      <c r="H263">
        <v>6</v>
      </c>
      <c r="I263" s="5">
        <v>172.3</v>
      </c>
      <c r="J263" t="s">
        <v>475</v>
      </c>
    </row>
    <row r="264" spans="1:10">
      <c r="A264" t="str">
        <f t="shared" si="4"/>
        <v>Петиков ИванМ18</v>
      </c>
      <c r="B264" s="3">
        <v>7</v>
      </c>
      <c r="C264" t="s">
        <v>411</v>
      </c>
      <c r="D264" t="s">
        <v>733</v>
      </c>
      <c r="E264">
        <v>2007</v>
      </c>
      <c r="F264" t="s">
        <v>35</v>
      </c>
      <c r="G264" s="4">
        <v>2.1863425925925925E-2</v>
      </c>
      <c r="H264">
        <v>7</v>
      </c>
      <c r="I264" s="5">
        <v>166.4</v>
      </c>
      <c r="J264" t="s">
        <v>475</v>
      </c>
    </row>
    <row r="265" spans="1:10">
      <c r="A265" t="str">
        <f t="shared" si="4"/>
        <v>Свирь НикитаМ18</v>
      </c>
      <c r="B265" s="3">
        <v>8</v>
      </c>
      <c r="C265" t="s">
        <v>410</v>
      </c>
      <c r="E265">
        <v>2008</v>
      </c>
      <c r="F265" t="s">
        <v>127</v>
      </c>
      <c r="G265" s="4">
        <v>2.2210648148148149E-2</v>
      </c>
      <c r="H265">
        <v>8</v>
      </c>
      <c r="I265" s="5">
        <v>164.2</v>
      </c>
      <c r="J265" t="s">
        <v>475</v>
      </c>
    </row>
    <row r="266" spans="1:10">
      <c r="A266" t="str">
        <f t="shared" si="4"/>
        <v>Арапов АртемийМ18</v>
      </c>
      <c r="B266" s="3">
        <v>9</v>
      </c>
      <c r="C266" t="s">
        <v>414</v>
      </c>
      <c r="D266" t="s">
        <v>52</v>
      </c>
      <c r="E266">
        <v>2008</v>
      </c>
      <c r="F266" t="s">
        <v>35</v>
      </c>
      <c r="G266" s="4">
        <v>2.2569444444444444E-2</v>
      </c>
      <c r="H266">
        <v>9</v>
      </c>
      <c r="I266" s="5">
        <v>162</v>
      </c>
      <c r="J266" t="s">
        <v>475</v>
      </c>
    </row>
    <row r="267" spans="1:10">
      <c r="A267" t="str">
        <f t="shared" si="4"/>
        <v>Тюнин КонстантинМ18</v>
      </c>
      <c r="B267" s="3">
        <v>10</v>
      </c>
      <c r="C267" t="s">
        <v>639</v>
      </c>
      <c r="D267" t="s">
        <v>512</v>
      </c>
      <c r="E267">
        <v>2007</v>
      </c>
      <c r="F267" t="s">
        <v>35</v>
      </c>
      <c r="G267" s="4">
        <v>2.5324074074074079E-2</v>
      </c>
      <c r="H267">
        <v>10</v>
      </c>
      <c r="I267" s="5">
        <v>145.19999999999999</v>
      </c>
      <c r="J267" t="s">
        <v>475</v>
      </c>
    </row>
    <row r="268" spans="1:10">
      <c r="A268" t="str">
        <f t="shared" si="4"/>
        <v>Салимов АртурМ18</v>
      </c>
      <c r="B268" s="3">
        <v>11</v>
      </c>
      <c r="C268" t="s">
        <v>640</v>
      </c>
      <c r="D268" t="s">
        <v>598</v>
      </c>
      <c r="E268">
        <v>2007</v>
      </c>
      <c r="F268" t="s">
        <v>14</v>
      </c>
      <c r="G268" s="4">
        <v>2.7256944444444445E-2</v>
      </c>
      <c r="H268">
        <v>11</v>
      </c>
      <c r="I268" s="5">
        <v>133.4</v>
      </c>
      <c r="J268" t="s">
        <v>475</v>
      </c>
    </row>
    <row r="269" spans="1:10">
      <c r="A269" t="str">
        <f t="shared" si="4"/>
        <v>Жерлицын ТимурМ18</v>
      </c>
      <c r="B269" s="3">
        <v>12</v>
      </c>
      <c r="C269" t="s">
        <v>641</v>
      </c>
      <c r="D269" t="s">
        <v>607</v>
      </c>
      <c r="E269">
        <v>2008</v>
      </c>
      <c r="F269" t="s">
        <v>35</v>
      </c>
      <c r="G269" s="4">
        <v>2.9768518518518517E-2</v>
      </c>
      <c r="H269">
        <v>12</v>
      </c>
      <c r="I269" s="5">
        <v>118.1</v>
      </c>
      <c r="J269" t="s">
        <v>475</v>
      </c>
    </row>
    <row r="270" spans="1:10">
      <c r="A270" t="str">
        <f t="shared" si="4"/>
        <v>Глазунов ВладимирМ18</v>
      </c>
      <c r="B270" s="3">
        <v>13</v>
      </c>
      <c r="C270" t="s">
        <v>413</v>
      </c>
      <c r="D270" t="s">
        <v>606</v>
      </c>
      <c r="E270">
        <v>2008</v>
      </c>
      <c r="F270" t="s">
        <v>10</v>
      </c>
      <c r="G270" s="4">
        <v>3.1620370370370368E-2</v>
      </c>
      <c r="H270">
        <v>13</v>
      </c>
      <c r="I270" s="5">
        <v>106.7</v>
      </c>
      <c r="J270" t="s">
        <v>475</v>
      </c>
    </row>
    <row r="271" spans="1:10">
      <c r="A271" t="str">
        <f t="shared" si="4"/>
        <v>Пеганов ИванМ18</v>
      </c>
      <c r="B271" s="3">
        <v>14</v>
      </c>
      <c r="C271" t="s">
        <v>418</v>
      </c>
      <c r="D271" t="s">
        <v>601</v>
      </c>
      <c r="E271">
        <v>2008</v>
      </c>
      <c r="F271" t="s">
        <v>39</v>
      </c>
      <c r="G271" s="4">
        <v>3.172453703703703E-2</v>
      </c>
      <c r="H271">
        <v>14</v>
      </c>
      <c r="I271" s="5">
        <v>106.1</v>
      </c>
      <c r="J271" t="s">
        <v>475</v>
      </c>
    </row>
    <row r="272" spans="1:10">
      <c r="A272" t="str">
        <f t="shared" si="4"/>
        <v>Андрианов АлександрМ18</v>
      </c>
      <c r="B272" s="3">
        <v>15</v>
      </c>
      <c r="C272" t="s">
        <v>642</v>
      </c>
      <c r="D272" t="s">
        <v>597</v>
      </c>
      <c r="E272">
        <v>2008</v>
      </c>
      <c r="F272" t="s">
        <v>35</v>
      </c>
      <c r="G272" s="4">
        <v>3.3032407407407406E-2</v>
      </c>
      <c r="H272">
        <v>15</v>
      </c>
      <c r="I272" s="5">
        <v>98.16</v>
      </c>
      <c r="J272" t="s">
        <v>475</v>
      </c>
    </row>
    <row r="273" spans="1:10">
      <c r="A273" t="str">
        <f t="shared" si="4"/>
        <v>Лопухинский ЕгорМ18</v>
      </c>
      <c r="B273" s="3">
        <v>16</v>
      </c>
      <c r="C273" t="s">
        <v>420</v>
      </c>
      <c r="D273" t="s">
        <v>606</v>
      </c>
      <c r="E273">
        <v>2008</v>
      </c>
      <c r="F273" t="s">
        <v>28</v>
      </c>
      <c r="G273" s="4">
        <v>3.9016203703703699E-2</v>
      </c>
      <c r="H273">
        <v>16</v>
      </c>
      <c r="I273" s="5">
        <v>61.59</v>
      </c>
      <c r="J273" t="s">
        <v>475</v>
      </c>
    </row>
    <row r="274" spans="1:10">
      <c r="A274" t="str">
        <f t="shared" si="4"/>
        <v/>
      </c>
    </row>
    <row r="275" spans="1:10" ht="22.8">
      <c r="A275" t="str">
        <f t="shared" si="4"/>
        <v/>
      </c>
      <c r="B275" s="1" t="s">
        <v>474</v>
      </c>
    </row>
    <row r="276" spans="1:10">
      <c r="A276" t="str">
        <f t="shared" si="4"/>
        <v/>
      </c>
    </row>
    <row r="277" spans="1:10">
      <c r="A277" t="str">
        <f t="shared" si="4"/>
        <v>Фамилия, имя</v>
      </c>
      <c r="B277" s="2" t="s">
        <v>0</v>
      </c>
      <c r="C277" t="s">
        <v>1</v>
      </c>
      <c r="D277" t="s">
        <v>2</v>
      </c>
      <c r="E277" t="s">
        <v>3</v>
      </c>
      <c r="F277" t="s">
        <v>4</v>
      </c>
      <c r="G277" t="s">
        <v>5</v>
      </c>
      <c r="H277" t="s">
        <v>6</v>
      </c>
      <c r="I277" s="5" t="s">
        <v>7</v>
      </c>
    </row>
    <row r="278" spans="1:10">
      <c r="A278" t="str">
        <f t="shared" si="4"/>
        <v>Цветков АлексейМ35</v>
      </c>
      <c r="B278" s="3">
        <v>1</v>
      </c>
      <c r="C278" t="s">
        <v>579</v>
      </c>
      <c r="E278">
        <v>1983</v>
      </c>
      <c r="F278" t="s">
        <v>35</v>
      </c>
      <c r="G278" s="4">
        <v>1.954861111111111E-2</v>
      </c>
      <c r="H278">
        <v>1</v>
      </c>
      <c r="I278" s="5">
        <v>200</v>
      </c>
      <c r="J278" t="s">
        <v>474</v>
      </c>
    </row>
    <row r="279" spans="1:10">
      <c r="A279" t="str">
        <f t="shared" si="4"/>
        <v>Севастьянов ВладимирМ35</v>
      </c>
      <c r="B279" s="3">
        <v>2</v>
      </c>
      <c r="C279" t="s">
        <v>643</v>
      </c>
      <c r="D279" t="s">
        <v>512</v>
      </c>
      <c r="E279">
        <v>1982</v>
      </c>
      <c r="F279" t="s">
        <v>14</v>
      </c>
      <c r="G279" s="4">
        <v>2.4733796296296295E-2</v>
      </c>
      <c r="H279">
        <v>2</v>
      </c>
      <c r="I279" s="5">
        <v>173.4</v>
      </c>
      <c r="J279" t="s">
        <v>474</v>
      </c>
    </row>
    <row r="280" spans="1:10">
      <c r="A280" t="str">
        <f t="shared" si="4"/>
        <v>Бровин АлексейМ35</v>
      </c>
      <c r="B280" s="3">
        <v>3</v>
      </c>
      <c r="C280" t="s">
        <v>644</v>
      </c>
      <c r="D280" t="s">
        <v>645</v>
      </c>
      <c r="E280">
        <v>1987</v>
      </c>
      <c r="F280" t="s">
        <v>127</v>
      </c>
      <c r="G280" s="4">
        <v>2.5069444444444446E-2</v>
      </c>
      <c r="H280">
        <v>3</v>
      </c>
      <c r="I280" s="5">
        <v>171.7</v>
      </c>
      <c r="J280" t="s">
        <v>474</v>
      </c>
    </row>
    <row r="281" spans="1:10">
      <c r="A281" t="str">
        <f t="shared" si="4"/>
        <v>Кандауров ЕвгенийМ35</v>
      </c>
      <c r="B281" s="3">
        <v>4</v>
      </c>
      <c r="C281" t="s">
        <v>421</v>
      </c>
      <c r="D281" t="s">
        <v>593</v>
      </c>
      <c r="E281">
        <v>1984</v>
      </c>
      <c r="F281" t="s">
        <v>172</v>
      </c>
      <c r="G281" s="4">
        <v>2.6574074074074073E-2</v>
      </c>
      <c r="H281">
        <v>4</v>
      </c>
      <c r="I281" s="5">
        <v>164</v>
      </c>
      <c r="J281" t="s">
        <v>474</v>
      </c>
    </row>
    <row r="282" spans="1:10">
      <c r="A282" t="str">
        <f t="shared" si="4"/>
        <v>Дудченко ОлегМ35</v>
      </c>
      <c r="B282" s="3">
        <v>5</v>
      </c>
      <c r="C282" t="s">
        <v>580</v>
      </c>
      <c r="D282" t="s">
        <v>596</v>
      </c>
      <c r="E282">
        <v>1983</v>
      </c>
      <c r="F282" t="s">
        <v>35</v>
      </c>
      <c r="G282" s="4">
        <v>2.7569444444444448E-2</v>
      </c>
      <c r="H282">
        <v>5</v>
      </c>
      <c r="I282" s="5">
        <v>158.9</v>
      </c>
      <c r="J282" t="s">
        <v>474</v>
      </c>
    </row>
    <row r="283" spans="1:10">
      <c r="A283" t="str">
        <f t="shared" si="4"/>
        <v>Чижов АлексейМ35</v>
      </c>
      <c r="B283" s="3">
        <v>6</v>
      </c>
      <c r="C283" t="s">
        <v>581</v>
      </c>
      <c r="D283" t="s">
        <v>636</v>
      </c>
      <c r="E283">
        <v>1973</v>
      </c>
      <c r="F283" t="s">
        <v>127</v>
      </c>
      <c r="G283" s="4">
        <v>2.8622685185185185E-2</v>
      </c>
      <c r="H283">
        <v>6</v>
      </c>
      <c r="I283" s="5">
        <v>153.5</v>
      </c>
      <c r="J283" t="s">
        <v>474</v>
      </c>
    </row>
    <row r="284" spans="1:10">
      <c r="A284" t="str">
        <f t="shared" si="4"/>
        <v>Солодков АнтонМ35</v>
      </c>
      <c r="B284" s="3">
        <v>7</v>
      </c>
      <c r="C284" t="s">
        <v>646</v>
      </c>
      <c r="D284" t="s">
        <v>733</v>
      </c>
      <c r="E284">
        <v>1979</v>
      </c>
      <c r="F284" t="s">
        <v>39</v>
      </c>
      <c r="G284" s="4">
        <v>4.4074074074074071E-2</v>
      </c>
      <c r="H284">
        <v>7</v>
      </c>
      <c r="I284" s="5">
        <v>74.540000000000006</v>
      </c>
      <c r="J284" t="s">
        <v>474</v>
      </c>
    </row>
    <row r="285" spans="1:10">
      <c r="A285" t="str">
        <f t="shared" si="4"/>
        <v>Шишкин ЕвгенийМ35</v>
      </c>
      <c r="B285" s="3">
        <v>8</v>
      </c>
      <c r="C285" t="s">
        <v>433</v>
      </c>
      <c r="D285" t="s">
        <v>56</v>
      </c>
      <c r="E285">
        <v>1978</v>
      </c>
      <c r="F285" t="s">
        <v>14</v>
      </c>
      <c r="G285" t="s">
        <v>732</v>
      </c>
      <c r="I285" s="5">
        <v>0</v>
      </c>
      <c r="J285" t="s">
        <v>474</v>
      </c>
    </row>
    <row r="286" spans="1:10">
      <c r="A286" t="str">
        <f t="shared" si="4"/>
        <v>Назаренко АлександрМ35</v>
      </c>
      <c r="B286" s="3">
        <v>9</v>
      </c>
      <c r="C286" t="s">
        <v>647</v>
      </c>
      <c r="D286" t="s">
        <v>209</v>
      </c>
      <c r="E286">
        <v>1986</v>
      </c>
      <c r="F286" t="s">
        <v>14</v>
      </c>
      <c r="G286" t="s">
        <v>732</v>
      </c>
      <c r="I286" s="5">
        <v>0</v>
      </c>
      <c r="J286" t="s">
        <v>474</v>
      </c>
    </row>
    <row r="287" spans="1:10">
      <c r="A287" t="str">
        <f t="shared" si="4"/>
        <v>Баутин АлександрМ35</v>
      </c>
      <c r="B287" s="3">
        <v>10</v>
      </c>
      <c r="C287" t="s">
        <v>424</v>
      </c>
      <c r="D287" t="s">
        <v>512</v>
      </c>
      <c r="E287">
        <v>1984</v>
      </c>
      <c r="F287" t="s">
        <v>35</v>
      </c>
      <c r="G287" t="s">
        <v>732</v>
      </c>
      <c r="I287" s="5">
        <v>0</v>
      </c>
      <c r="J287" t="s">
        <v>474</v>
      </c>
    </row>
    <row r="288" spans="1:10">
      <c r="A288" t="str">
        <f t="shared" si="4"/>
        <v/>
      </c>
    </row>
    <row r="289" spans="1:10" ht="22.8">
      <c r="A289" t="str">
        <f t="shared" si="4"/>
        <v/>
      </c>
      <c r="B289" s="1" t="s">
        <v>473</v>
      </c>
    </row>
    <row r="290" spans="1:10">
      <c r="A290" t="str">
        <f t="shared" si="4"/>
        <v/>
      </c>
    </row>
    <row r="291" spans="1:10">
      <c r="A291" t="str">
        <f t="shared" si="4"/>
        <v>Фамилия, имя</v>
      </c>
      <c r="B291" s="2" t="s">
        <v>0</v>
      </c>
      <c r="C291" t="s">
        <v>1</v>
      </c>
      <c r="D291" t="s">
        <v>2</v>
      </c>
      <c r="E291" t="s">
        <v>3</v>
      </c>
      <c r="F291" t="s">
        <v>4</v>
      </c>
      <c r="G291" t="s">
        <v>5</v>
      </c>
      <c r="H291" t="s">
        <v>6</v>
      </c>
      <c r="I291" s="5" t="s">
        <v>7</v>
      </c>
    </row>
    <row r="292" spans="1:10">
      <c r="A292" t="str">
        <f t="shared" si="4"/>
        <v>Вирютин ОлегМ55</v>
      </c>
      <c r="B292" s="3">
        <v>1</v>
      </c>
      <c r="C292" t="s">
        <v>437</v>
      </c>
      <c r="D292" t="s">
        <v>512</v>
      </c>
      <c r="E292">
        <v>1966</v>
      </c>
      <c r="F292" t="s">
        <v>172</v>
      </c>
      <c r="G292" s="4">
        <v>1.6689814814814817E-2</v>
      </c>
      <c r="H292">
        <v>1</v>
      </c>
      <c r="I292" s="5">
        <v>200</v>
      </c>
      <c r="J292" t="s">
        <v>473</v>
      </c>
    </row>
    <row r="293" spans="1:10">
      <c r="A293" t="str">
        <f t="shared" si="4"/>
        <v>Большунов ГеннадийМ55</v>
      </c>
      <c r="B293" s="3">
        <v>2</v>
      </c>
      <c r="C293" t="s">
        <v>440</v>
      </c>
      <c r="D293" t="s">
        <v>606</v>
      </c>
      <c r="E293">
        <v>1962</v>
      </c>
      <c r="F293" t="s">
        <v>127</v>
      </c>
      <c r="G293" s="4">
        <v>2.3090277777777779E-2</v>
      </c>
      <c r="H293">
        <v>2</v>
      </c>
      <c r="I293" s="5">
        <v>161.6</v>
      </c>
      <c r="J293" t="s">
        <v>473</v>
      </c>
    </row>
    <row r="294" spans="1:10">
      <c r="A294" t="str">
        <f t="shared" si="4"/>
        <v>Грачев ЕвгенийМ55</v>
      </c>
      <c r="B294" s="3">
        <v>3</v>
      </c>
      <c r="C294" t="s">
        <v>438</v>
      </c>
      <c r="D294" t="s">
        <v>598</v>
      </c>
      <c r="E294">
        <v>1970</v>
      </c>
      <c r="F294" t="s">
        <v>14</v>
      </c>
      <c r="G294" s="4">
        <v>2.3310185185185187E-2</v>
      </c>
      <c r="H294">
        <v>3</v>
      </c>
      <c r="I294" s="5">
        <v>160.30000000000001</v>
      </c>
      <c r="J294" t="s">
        <v>473</v>
      </c>
    </row>
    <row r="295" spans="1:10">
      <c r="A295" t="str">
        <f t="shared" si="4"/>
        <v>Моисеенко ЕвгенийМ55</v>
      </c>
      <c r="B295" s="3">
        <v>4</v>
      </c>
      <c r="C295" t="s">
        <v>648</v>
      </c>
      <c r="D295" t="s">
        <v>52</v>
      </c>
      <c r="E295">
        <v>1970</v>
      </c>
      <c r="F295" t="s">
        <v>14</v>
      </c>
      <c r="G295" s="4">
        <v>2.9201388888888888E-2</v>
      </c>
      <c r="H295">
        <v>4</v>
      </c>
      <c r="I295" s="5">
        <v>125</v>
      </c>
      <c r="J295" t="s">
        <v>473</v>
      </c>
    </row>
    <row r="296" spans="1:10">
      <c r="A296" t="str">
        <f t="shared" si="4"/>
        <v>Шишов СергейМ55</v>
      </c>
      <c r="B296" s="3">
        <v>5</v>
      </c>
      <c r="C296" t="s">
        <v>649</v>
      </c>
      <c r="E296">
        <v>1981</v>
      </c>
      <c r="F296" t="s">
        <v>14</v>
      </c>
      <c r="G296" s="4">
        <v>3.3252314814814811E-2</v>
      </c>
      <c r="H296">
        <v>5</v>
      </c>
      <c r="I296" s="5">
        <v>100.7</v>
      </c>
      <c r="J296" t="s">
        <v>473</v>
      </c>
    </row>
    <row r="297" spans="1:10">
      <c r="A297" t="str">
        <f t="shared" si="4"/>
        <v>Аминев ФагимМ55</v>
      </c>
      <c r="B297" s="3">
        <v>6</v>
      </c>
      <c r="C297" t="s">
        <v>441</v>
      </c>
      <c r="D297" t="s">
        <v>650</v>
      </c>
      <c r="E297">
        <v>1955</v>
      </c>
      <c r="F297" t="s">
        <v>39</v>
      </c>
      <c r="G297" s="4">
        <v>5.8981481481481489E-2</v>
      </c>
      <c r="H297">
        <v>6</v>
      </c>
      <c r="I297" s="5">
        <v>0</v>
      </c>
      <c r="J297" t="s">
        <v>473</v>
      </c>
    </row>
    <row r="298" spans="1:10">
      <c r="A298" t="str">
        <f t="shared" si="4"/>
        <v/>
      </c>
    </row>
    <row r="299" spans="1:10" ht="22.8">
      <c r="A299" t="str">
        <f t="shared" si="4"/>
        <v/>
      </c>
      <c r="B299" s="1" t="s">
        <v>472</v>
      </c>
    </row>
    <row r="300" spans="1:10">
      <c r="A300" t="str">
        <f t="shared" si="4"/>
        <v/>
      </c>
    </row>
    <row r="301" spans="1:10">
      <c r="A301" t="str">
        <f t="shared" si="4"/>
        <v>Фамилия, имя</v>
      </c>
      <c r="B301" s="2" t="s">
        <v>0</v>
      </c>
      <c r="C301" t="s">
        <v>1</v>
      </c>
      <c r="D301" t="s">
        <v>2</v>
      </c>
      <c r="E301" t="s">
        <v>3</v>
      </c>
      <c r="F301" t="s">
        <v>4</v>
      </c>
      <c r="G301" t="s">
        <v>5</v>
      </c>
      <c r="H301" t="s">
        <v>6</v>
      </c>
      <c r="I301" s="5" t="s">
        <v>7</v>
      </c>
    </row>
    <row r="302" spans="1:10">
      <c r="A302" t="str">
        <f t="shared" si="4"/>
        <v>Харченко АлександрМ21</v>
      </c>
      <c r="B302" s="3">
        <v>1</v>
      </c>
      <c r="C302" t="s">
        <v>651</v>
      </c>
      <c r="D302" t="s">
        <v>596</v>
      </c>
      <c r="E302">
        <v>1984</v>
      </c>
      <c r="F302" t="s">
        <v>172</v>
      </c>
      <c r="G302" s="4">
        <v>1.6527777777777777E-2</v>
      </c>
      <c r="H302">
        <v>1</v>
      </c>
      <c r="I302" s="5">
        <v>200</v>
      </c>
      <c r="J302" t="s">
        <v>472</v>
      </c>
    </row>
    <row r="303" spans="1:10">
      <c r="A303" t="str">
        <f t="shared" si="4"/>
        <v>Козлов МакарМ21</v>
      </c>
      <c r="B303" s="3">
        <v>2</v>
      </c>
      <c r="C303" t="s">
        <v>471</v>
      </c>
      <c r="D303" t="s">
        <v>601</v>
      </c>
      <c r="E303">
        <v>2005</v>
      </c>
      <c r="F303" t="s">
        <v>127</v>
      </c>
      <c r="G303" s="4">
        <v>1.6550925925925924E-2</v>
      </c>
      <c r="H303">
        <v>2</v>
      </c>
      <c r="I303" s="5">
        <v>199.8</v>
      </c>
      <c r="J303" t="s">
        <v>472</v>
      </c>
    </row>
    <row r="304" spans="1:10">
      <c r="A304" t="str">
        <f t="shared" si="4"/>
        <v>Малыгин МаксимМ21</v>
      </c>
      <c r="B304" s="3">
        <v>3</v>
      </c>
      <c r="C304" t="s">
        <v>652</v>
      </c>
      <c r="D304" t="s">
        <v>52</v>
      </c>
      <c r="E304">
        <v>2006</v>
      </c>
      <c r="F304" t="s">
        <v>127</v>
      </c>
      <c r="G304" s="4">
        <v>1.7465277777777777E-2</v>
      </c>
      <c r="H304">
        <v>3</v>
      </c>
      <c r="I304" s="5">
        <v>194.3</v>
      </c>
      <c r="J304" t="s">
        <v>472</v>
      </c>
    </row>
    <row r="305" spans="1:10">
      <c r="A305" t="str">
        <f t="shared" si="4"/>
        <v>Трунтов ПавелМ21</v>
      </c>
      <c r="B305" s="3">
        <v>4</v>
      </c>
      <c r="C305" t="s">
        <v>453</v>
      </c>
      <c r="D305" t="s">
        <v>601</v>
      </c>
      <c r="E305">
        <v>2006</v>
      </c>
      <c r="F305" t="s">
        <v>127</v>
      </c>
      <c r="G305" s="4">
        <v>1.8587962962962962E-2</v>
      </c>
      <c r="H305">
        <v>4</v>
      </c>
      <c r="I305" s="5">
        <v>187.5</v>
      </c>
      <c r="J305" t="s">
        <v>472</v>
      </c>
    </row>
    <row r="306" spans="1:10">
      <c r="A306" t="str">
        <f t="shared" si="4"/>
        <v>Своеволин АлександрМ21</v>
      </c>
      <c r="B306" s="3">
        <v>5</v>
      </c>
      <c r="C306" t="s">
        <v>454</v>
      </c>
      <c r="D306" t="s">
        <v>612</v>
      </c>
      <c r="E306">
        <v>1996</v>
      </c>
      <c r="F306" t="s">
        <v>172</v>
      </c>
      <c r="G306" s="4">
        <v>1.9085648148148147E-2</v>
      </c>
      <c r="H306">
        <v>5</v>
      </c>
      <c r="I306" s="5">
        <v>184.5</v>
      </c>
      <c r="J306" t="s">
        <v>472</v>
      </c>
    </row>
    <row r="307" spans="1:10">
      <c r="A307" t="str">
        <f t="shared" si="4"/>
        <v>Колупаев ИванМ21</v>
      </c>
      <c r="B307" s="3">
        <v>6</v>
      </c>
      <c r="C307" t="s">
        <v>653</v>
      </c>
      <c r="D307" t="s">
        <v>601</v>
      </c>
      <c r="E307">
        <v>1995</v>
      </c>
      <c r="F307" t="s">
        <v>127</v>
      </c>
      <c r="G307" s="4">
        <v>1.9618055555555555E-2</v>
      </c>
      <c r="H307">
        <v>6</v>
      </c>
      <c r="I307" s="5">
        <v>181.3</v>
      </c>
      <c r="J307" t="s">
        <v>472</v>
      </c>
    </row>
    <row r="308" spans="1:10">
      <c r="A308" t="str">
        <f t="shared" si="4"/>
        <v>Прозоровский ВладиславМ21</v>
      </c>
      <c r="B308" s="3">
        <v>7</v>
      </c>
      <c r="C308" t="s">
        <v>450</v>
      </c>
      <c r="D308" t="s">
        <v>512</v>
      </c>
      <c r="E308">
        <v>1990</v>
      </c>
      <c r="F308" t="s">
        <v>127</v>
      </c>
      <c r="G308" s="4">
        <v>2.0497685185185185E-2</v>
      </c>
      <c r="H308">
        <v>7</v>
      </c>
      <c r="I308" s="5">
        <v>175.9</v>
      </c>
      <c r="J308" t="s">
        <v>472</v>
      </c>
    </row>
    <row r="309" spans="1:10">
      <c r="A309" t="str">
        <f t="shared" si="4"/>
        <v>Щербаков АлександрМ21</v>
      </c>
      <c r="B309" s="3">
        <v>8</v>
      </c>
      <c r="C309" t="s">
        <v>654</v>
      </c>
      <c r="E309">
        <v>1977</v>
      </c>
      <c r="F309" t="s">
        <v>35</v>
      </c>
      <c r="G309" s="4">
        <v>2.0532407407407405E-2</v>
      </c>
      <c r="H309">
        <v>8</v>
      </c>
      <c r="I309" s="5">
        <v>175.7</v>
      </c>
      <c r="J309" t="s">
        <v>472</v>
      </c>
    </row>
    <row r="310" spans="1:10">
      <c r="A310" t="str">
        <f t="shared" si="4"/>
        <v>Шаров АртёмМ21</v>
      </c>
      <c r="B310" s="3">
        <v>9</v>
      </c>
      <c r="C310" t="s">
        <v>462</v>
      </c>
      <c r="D310" t="s">
        <v>607</v>
      </c>
      <c r="E310">
        <v>1992</v>
      </c>
      <c r="F310" t="s">
        <v>35</v>
      </c>
      <c r="G310" s="4">
        <v>2.3182870370370371E-2</v>
      </c>
      <c r="H310">
        <v>9</v>
      </c>
      <c r="I310" s="5">
        <v>159.69999999999999</v>
      </c>
      <c r="J310" t="s">
        <v>472</v>
      </c>
    </row>
    <row r="311" spans="1:10">
      <c r="A311" t="str">
        <f t="shared" si="4"/>
        <v>Макейчик СергейМ21</v>
      </c>
      <c r="B311" s="3">
        <v>10</v>
      </c>
      <c r="C311" t="s">
        <v>425</v>
      </c>
      <c r="D311" t="s">
        <v>606</v>
      </c>
      <c r="E311">
        <v>1967</v>
      </c>
      <c r="F311" t="s">
        <v>172</v>
      </c>
      <c r="G311" s="4">
        <v>2.3229166666666665E-2</v>
      </c>
      <c r="H311">
        <v>10</v>
      </c>
      <c r="I311" s="5">
        <v>159.4</v>
      </c>
      <c r="J311" t="s">
        <v>472</v>
      </c>
    </row>
    <row r="312" spans="1:10">
      <c r="A312" t="str">
        <f t="shared" si="4"/>
        <v>Тузиков ИванМ21</v>
      </c>
      <c r="B312" s="3">
        <v>11</v>
      </c>
      <c r="C312" t="s">
        <v>457</v>
      </c>
      <c r="D312" t="s">
        <v>598</v>
      </c>
      <c r="E312">
        <v>2004</v>
      </c>
      <c r="F312" t="s">
        <v>127</v>
      </c>
      <c r="G312" s="4">
        <v>2.4212962962962964E-2</v>
      </c>
      <c r="H312">
        <v>11</v>
      </c>
      <c r="I312" s="5">
        <v>153.5</v>
      </c>
      <c r="J312" t="s">
        <v>472</v>
      </c>
    </row>
    <row r="313" spans="1:10">
      <c r="A313" t="str">
        <f t="shared" si="4"/>
        <v>Кретов ДанилМ21</v>
      </c>
      <c r="B313" s="3">
        <v>12</v>
      </c>
      <c r="C313" t="s">
        <v>451</v>
      </c>
      <c r="D313" t="s">
        <v>209</v>
      </c>
      <c r="E313">
        <v>1991</v>
      </c>
      <c r="F313" t="s">
        <v>14</v>
      </c>
      <c r="G313" s="4">
        <v>2.5231481481481483E-2</v>
      </c>
      <c r="H313">
        <v>12</v>
      </c>
      <c r="I313" s="5">
        <v>147.30000000000001</v>
      </c>
      <c r="J313" t="s">
        <v>472</v>
      </c>
    </row>
    <row r="314" spans="1:10">
      <c r="A314" t="str">
        <f t="shared" si="4"/>
        <v>Стародубцев ДмитрийМ21</v>
      </c>
      <c r="B314" s="3">
        <v>13</v>
      </c>
      <c r="C314" t="s">
        <v>431</v>
      </c>
      <c r="E314">
        <v>1976</v>
      </c>
      <c r="F314" t="s">
        <v>39</v>
      </c>
      <c r="G314" s="4">
        <v>2.630787037037037E-2</v>
      </c>
      <c r="H314">
        <v>13</v>
      </c>
      <c r="I314" s="5">
        <v>140.80000000000001</v>
      </c>
      <c r="J314" t="s">
        <v>472</v>
      </c>
    </row>
    <row r="315" spans="1:10">
      <c r="A315" t="str">
        <f t="shared" si="4"/>
        <v>Баранов АлександрМ21</v>
      </c>
      <c r="B315" s="3">
        <v>14</v>
      </c>
      <c r="C315" t="s">
        <v>655</v>
      </c>
      <c r="D315" t="s">
        <v>593</v>
      </c>
      <c r="E315">
        <v>2006</v>
      </c>
      <c r="F315" t="s">
        <v>127</v>
      </c>
      <c r="G315" s="4">
        <v>2.6550925925925926E-2</v>
      </c>
      <c r="H315">
        <v>14</v>
      </c>
      <c r="I315" s="5">
        <v>139.30000000000001</v>
      </c>
      <c r="J315" t="s">
        <v>472</v>
      </c>
    </row>
    <row r="316" spans="1:10">
      <c r="A316" t="str">
        <f t="shared" si="4"/>
        <v>Донцов НикитаМ21</v>
      </c>
      <c r="B316" s="3">
        <v>15</v>
      </c>
      <c r="C316" t="s">
        <v>656</v>
      </c>
      <c r="D316" t="s">
        <v>657</v>
      </c>
      <c r="E316">
        <v>2005</v>
      </c>
      <c r="F316" t="s">
        <v>35</v>
      </c>
      <c r="G316" s="4">
        <v>2.6979166666666669E-2</v>
      </c>
      <c r="H316">
        <v>15</v>
      </c>
      <c r="I316" s="5">
        <v>136.69999999999999</v>
      </c>
      <c r="J316" t="s">
        <v>472</v>
      </c>
    </row>
    <row r="317" spans="1:10">
      <c r="A317" t="str">
        <f t="shared" si="4"/>
        <v>Буржинский ИванМ21</v>
      </c>
      <c r="B317" s="3">
        <v>16</v>
      </c>
      <c r="C317" t="s">
        <v>427</v>
      </c>
      <c r="D317" t="s">
        <v>512</v>
      </c>
      <c r="E317">
        <v>1987</v>
      </c>
      <c r="F317" t="s">
        <v>35</v>
      </c>
      <c r="G317" s="4">
        <v>2.6979166666666669E-2</v>
      </c>
      <c r="H317">
        <v>15</v>
      </c>
      <c r="I317" s="5">
        <v>136.69999999999999</v>
      </c>
      <c r="J317" t="s">
        <v>472</v>
      </c>
    </row>
    <row r="318" spans="1:10">
      <c r="A318" t="str">
        <f t="shared" si="4"/>
        <v>Чужиков ЕвгенийМ21</v>
      </c>
      <c r="B318" s="3">
        <v>17</v>
      </c>
      <c r="C318" t="s">
        <v>459</v>
      </c>
      <c r="D318" t="s">
        <v>733</v>
      </c>
      <c r="E318">
        <v>1995</v>
      </c>
      <c r="F318" t="s">
        <v>35</v>
      </c>
      <c r="G318" s="4">
        <v>2.7060185185185187E-2</v>
      </c>
      <c r="H318">
        <v>17</v>
      </c>
      <c r="I318" s="5">
        <v>136.19999999999999</v>
      </c>
      <c r="J318" t="s">
        <v>472</v>
      </c>
    </row>
    <row r="319" spans="1:10">
      <c r="A319" t="str">
        <f t="shared" si="4"/>
        <v>Клименко АрсенийМ21</v>
      </c>
      <c r="B319" s="3">
        <v>18</v>
      </c>
      <c r="C319" t="s">
        <v>658</v>
      </c>
      <c r="D319" t="s">
        <v>733</v>
      </c>
      <c r="E319">
        <v>2006</v>
      </c>
      <c r="F319" t="s">
        <v>35</v>
      </c>
      <c r="G319" s="4">
        <v>2.7627314814814813E-2</v>
      </c>
      <c r="H319">
        <v>18</v>
      </c>
      <c r="I319" s="5">
        <v>132.80000000000001</v>
      </c>
      <c r="J319" t="s">
        <v>472</v>
      </c>
    </row>
    <row r="320" spans="1:10">
      <c r="A320" t="str">
        <f t="shared" si="4"/>
        <v>Ярошенко ДмитрийМ21</v>
      </c>
      <c r="B320" s="3">
        <v>19</v>
      </c>
      <c r="C320" t="s">
        <v>589</v>
      </c>
      <c r="D320" t="s">
        <v>593</v>
      </c>
      <c r="E320">
        <v>1983</v>
      </c>
      <c r="F320" t="s">
        <v>14</v>
      </c>
      <c r="G320" s="4">
        <v>3.0671296296296294E-2</v>
      </c>
      <c r="H320">
        <v>19</v>
      </c>
      <c r="I320" s="5">
        <v>114.4</v>
      </c>
      <c r="J320" t="s">
        <v>472</v>
      </c>
    </row>
    <row r="321" spans="1:10">
      <c r="A321" t="str">
        <f t="shared" si="4"/>
        <v>Селиванов СергейМ21</v>
      </c>
      <c r="B321" s="3">
        <v>20</v>
      </c>
      <c r="C321" t="s">
        <v>467</v>
      </c>
      <c r="D321" t="s">
        <v>659</v>
      </c>
      <c r="E321">
        <v>1988</v>
      </c>
      <c r="F321" t="s">
        <v>14</v>
      </c>
      <c r="G321" s="4">
        <v>3.107638888888889E-2</v>
      </c>
      <c r="H321">
        <v>20</v>
      </c>
      <c r="I321" s="5">
        <v>111.9</v>
      </c>
      <c r="J321" t="s">
        <v>472</v>
      </c>
    </row>
    <row r="322" spans="1:10">
      <c r="A322" t="str">
        <f t="shared" si="4"/>
        <v>Новиков АндрейМ21</v>
      </c>
      <c r="B322" s="3">
        <v>21</v>
      </c>
      <c r="C322" t="s">
        <v>466</v>
      </c>
      <c r="D322" t="s">
        <v>597</v>
      </c>
      <c r="E322">
        <v>2005</v>
      </c>
      <c r="F322" t="s">
        <v>35</v>
      </c>
      <c r="G322" s="4">
        <v>3.4270833333333334E-2</v>
      </c>
      <c r="H322">
        <v>21</v>
      </c>
      <c r="I322" s="5">
        <v>92.64</v>
      </c>
      <c r="J322" t="s">
        <v>472</v>
      </c>
    </row>
    <row r="323" spans="1:10">
      <c r="A323" t="str">
        <f t="shared" si="4"/>
        <v>Шишлевский АнтонМ21</v>
      </c>
      <c r="B323" s="3">
        <v>22</v>
      </c>
      <c r="C323" t="s">
        <v>660</v>
      </c>
      <c r="D323" t="s">
        <v>661</v>
      </c>
      <c r="E323">
        <v>2004</v>
      </c>
      <c r="F323" t="s">
        <v>28</v>
      </c>
      <c r="G323" s="4">
        <v>3.6840277777777777E-2</v>
      </c>
      <c r="H323">
        <v>22</v>
      </c>
      <c r="I323" s="5">
        <v>77.099999999999994</v>
      </c>
      <c r="J323" t="s">
        <v>472</v>
      </c>
    </row>
    <row r="324" spans="1:10">
      <c r="A324" t="str">
        <f t="shared" si="4"/>
        <v>Иванов ВладимирМ21</v>
      </c>
      <c r="B324" s="3">
        <v>23</v>
      </c>
      <c r="C324" t="s">
        <v>662</v>
      </c>
      <c r="D324" t="s">
        <v>661</v>
      </c>
      <c r="E324">
        <v>2004</v>
      </c>
      <c r="F324" t="s">
        <v>28</v>
      </c>
      <c r="G324" s="4">
        <v>3.8946759259259257E-2</v>
      </c>
      <c r="H324">
        <v>23</v>
      </c>
      <c r="I324" s="5">
        <v>64.349999999999994</v>
      </c>
      <c r="J324" t="s">
        <v>472</v>
      </c>
    </row>
    <row r="325" spans="1:10">
      <c r="A325" t="str">
        <f t="shared" ref="A325" si="5">C325&amp;J325</f>
        <v>Лямкин ДаниилМ21</v>
      </c>
      <c r="B325" s="3">
        <v>24</v>
      </c>
      <c r="C325" t="s">
        <v>663</v>
      </c>
      <c r="D325" t="s">
        <v>664</v>
      </c>
      <c r="E325">
        <v>2002</v>
      </c>
      <c r="F325" t="s">
        <v>14</v>
      </c>
      <c r="G325" s="4">
        <v>3.9953703703703707E-2</v>
      </c>
      <c r="H325">
        <v>24</v>
      </c>
      <c r="I325" s="5">
        <v>58.26</v>
      </c>
      <c r="J325" t="s">
        <v>472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0"/>
  <sheetViews>
    <sheetView workbookViewId="0">
      <selection activeCell="A4" sqref="A4"/>
    </sheetView>
  </sheetViews>
  <sheetFormatPr defaultColWidth="8.77734375" defaultRowHeight="14.4"/>
  <cols>
    <col min="1" max="1" width="46.44140625" customWidth="1"/>
    <col min="3" max="3" width="23" customWidth="1"/>
    <col min="9" max="9" width="9.109375" style="5"/>
  </cols>
  <sheetData>
    <row r="1" spans="1:10" ht="22.8">
      <c r="B1" s="1" t="s">
        <v>486</v>
      </c>
    </row>
    <row r="3" spans="1:10">
      <c r="B3" s="2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s="5" t="s">
        <v>7</v>
      </c>
    </row>
    <row r="4" spans="1:10">
      <c r="A4" t="str">
        <f t="shared" ref="A4:A67" si="0">C4&amp;J4</f>
        <v>Нестерова МарияЖ10</v>
      </c>
      <c r="B4" s="3">
        <v>1</v>
      </c>
      <c r="C4" t="s">
        <v>8</v>
      </c>
      <c r="D4" t="s">
        <v>665</v>
      </c>
      <c r="E4">
        <v>2015</v>
      </c>
      <c r="F4" t="s">
        <v>39</v>
      </c>
      <c r="G4" s="4">
        <v>1.2569444444444446E-2</v>
      </c>
      <c r="H4">
        <v>1</v>
      </c>
      <c r="I4" s="5">
        <v>200</v>
      </c>
      <c r="J4" t="s">
        <v>486</v>
      </c>
    </row>
    <row r="5" spans="1:10">
      <c r="A5" t="str">
        <f t="shared" si="0"/>
        <v>Грачева СнежанаЖ10</v>
      </c>
      <c r="B5" s="3">
        <v>2</v>
      </c>
      <c r="C5" t="s">
        <v>23</v>
      </c>
      <c r="D5" t="s">
        <v>666</v>
      </c>
      <c r="E5">
        <v>2016</v>
      </c>
      <c r="F5" t="s">
        <v>10</v>
      </c>
      <c r="G5" s="4">
        <v>1.5081018518518516E-2</v>
      </c>
      <c r="H5">
        <v>2</v>
      </c>
      <c r="I5" s="5">
        <v>180</v>
      </c>
      <c r="J5" t="s">
        <v>486</v>
      </c>
    </row>
    <row r="6" spans="1:10">
      <c r="A6" t="str">
        <f t="shared" si="0"/>
        <v>Корчагина ЕлизаветаЖ10</v>
      </c>
      <c r="B6" s="3">
        <v>3</v>
      </c>
      <c r="C6" t="s">
        <v>11</v>
      </c>
      <c r="D6" t="s">
        <v>665</v>
      </c>
      <c r="E6">
        <v>2015</v>
      </c>
      <c r="F6" t="s">
        <v>39</v>
      </c>
      <c r="G6" s="4">
        <v>1.6053240740740739E-2</v>
      </c>
      <c r="H6">
        <v>3</v>
      </c>
      <c r="I6" s="5">
        <v>172.2</v>
      </c>
      <c r="J6" t="s">
        <v>486</v>
      </c>
    </row>
    <row r="7" spans="1:10">
      <c r="A7" t="str">
        <f t="shared" si="0"/>
        <v>Кретова МарияЖ10</v>
      </c>
      <c r="B7" s="3">
        <v>4</v>
      </c>
      <c r="C7" t="s">
        <v>599</v>
      </c>
      <c r="D7" t="s">
        <v>209</v>
      </c>
      <c r="E7">
        <v>2017</v>
      </c>
      <c r="F7" t="s">
        <v>20</v>
      </c>
      <c r="G7" s="4">
        <v>1.8124999999999999E-2</v>
      </c>
      <c r="H7">
        <v>4</v>
      </c>
      <c r="I7" s="5">
        <v>155.80000000000001</v>
      </c>
      <c r="J7" t="s">
        <v>486</v>
      </c>
    </row>
    <row r="8" spans="1:10">
      <c r="A8" t="str">
        <f t="shared" si="0"/>
        <v>Гончарова ДарьяЖ10</v>
      </c>
      <c r="B8" s="3">
        <v>5</v>
      </c>
      <c r="C8" t="s">
        <v>12</v>
      </c>
      <c r="D8" t="s">
        <v>667</v>
      </c>
      <c r="E8">
        <v>2016</v>
      </c>
      <c r="F8" t="s">
        <v>20</v>
      </c>
      <c r="G8" s="4">
        <v>1.9618055555555555E-2</v>
      </c>
      <c r="H8">
        <v>5</v>
      </c>
      <c r="I8" s="5">
        <v>143.9</v>
      </c>
      <c r="J8" t="s">
        <v>486</v>
      </c>
    </row>
    <row r="9" spans="1:10">
      <c r="A9" t="str">
        <f t="shared" si="0"/>
        <v>Зверева АринаЖ10</v>
      </c>
      <c r="B9" s="3">
        <v>6</v>
      </c>
      <c r="C9" t="s">
        <v>15</v>
      </c>
      <c r="D9" t="s">
        <v>668</v>
      </c>
      <c r="E9">
        <v>2016</v>
      </c>
      <c r="F9" t="s">
        <v>10</v>
      </c>
      <c r="G9" s="4">
        <v>2.1562499999999998E-2</v>
      </c>
      <c r="H9">
        <v>6</v>
      </c>
      <c r="I9" s="5">
        <v>128.4</v>
      </c>
      <c r="J9" t="s">
        <v>486</v>
      </c>
    </row>
    <row r="10" spans="1:10">
      <c r="A10" t="str">
        <f t="shared" si="0"/>
        <v>Харченко ВикторияЖ10</v>
      </c>
      <c r="B10" s="3">
        <v>7</v>
      </c>
      <c r="C10" t="s">
        <v>29</v>
      </c>
      <c r="D10" t="s">
        <v>669</v>
      </c>
      <c r="E10">
        <v>2017</v>
      </c>
      <c r="F10" t="s">
        <v>14</v>
      </c>
      <c r="G10" s="4">
        <v>2.2094907407407407E-2</v>
      </c>
      <c r="H10">
        <v>7</v>
      </c>
      <c r="I10" s="5">
        <v>124.2</v>
      </c>
      <c r="J10" t="s">
        <v>486</v>
      </c>
    </row>
    <row r="11" spans="1:10">
      <c r="A11" t="str">
        <f t="shared" si="0"/>
        <v>Рябова ВикторияЖ10</v>
      </c>
      <c r="B11" s="3">
        <v>8</v>
      </c>
      <c r="C11" t="s">
        <v>670</v>
      </c>
      <c r="D11" t="s">
        <v>628</v>
      </c>
      <c r="E11">
        <v>2016</v>
      </c>
      <c r="F11" t="s">
        <v>14</v>
      </c>
      <c r="G11" s="4">
        <v>2.2361111111111113E-2</v>
      </c>
      <c r="H11">
        <v>8</v>
      </c>
      <c r="I11" s="5">
        <v>122</v>
      </c>
      <c r="J11" t="s">
        <v>486</v>
      </c>
    </row>
    <row r="12" spans="1:10">
      <c r="A12" t="str">
        <f t="shared" si="0"/>
        <v>Харченко ОлесяЖ10</v>
      </c>
      <c r="B12" s="3">
        <v>9</v>
      </c>
      <c r="C12" t="s">
        <v>18</v>
      </c>
      <c r="D12" t="s">
        <v>669</v>
      </c>
      <c r="E12">
        <v>2015</v>
      </c>
      <c r="F12" t="s">
        <v>14</v>
      </c>
      <c r="G12" s="4">
        <v>2.3344907407407408E-2</v>
      </c>
      <c r="H12">
        <v>9</v>
      </c>
      <c r="I12" s="5">
        <v>114.2</v>
      </c>
      <c r="J12" t="s">
        <v>486</v>
      </c>
    </row>
    <row r="13" spans="1:10">
      <c r="A13" t="str">
        <f t="shared" si="0"/>
        <v>Гладких ПолинаЖ10</v>
      </c>
      <c r="B13" s="3">
        <v>10</v>
      </c>
      <c r="C13" t="s">
        <v>487</v>
      </c>
      <c r="D13" t="s">
        <v>593</v>
      </c>
      <c r="E13">
        <v>2015</v>
      </c>
      <c r="F13" t="s">
        <v>10</v>
      </c>
      <c r="G13" s="4">
        <v>2.4375000000000004E-2</v>
      </c>
      <c r="H13">
        <v>10</v>
      </c>
      <c r="I13" s="5">
        <v>106</v>
      </c>
      <c r="J13" t="s">
        <v>486</v>
      </c>
    </row>
    <row r="14" spans="1:10">
      <c r="A14" t="str">
        <f t="shared" si="0"/>
        <v>Хованская ВарвараЖ10</v>
      </c>
      <c r="B14" s="3">
        <v>11</v>
      </c>
      <c r="C14" t="s">
        <v>671</v>
      </c>
      <c r="D14" t="s">
        <v>669</v>
      </c>
      <c r="E14">
        <v>2016</v>
      </c>
      <c r="F14" t="s">
        <v>14</v>
      </c>
      <c r="G14" s="4">
        <v>2.5532407407407406E-2</v>
      </c>
      <c r="H14">
        <v>11</v>
      </c>
      <c r="I14" s="5">
        <v>96.86</v>
      </c>
      <c r="J14" t="s">
        <v>486</v>
      </c>
    </row>
    <row r="15" spans="1:10">
      <c r="A15" t="str">
        <f t="shared" si="0"/>
        <v>Криуля АннаЖ10</v>
      </c>
      <c r="B15" s="3">
        <v>12</v>
      </c>
      <c r="C15" t="s">
        <v>490</v>
      </c>
      <c r="D15" t="s">
        <v>52</v>
      </c>
      <c r="E15">
        <v>2015</v>
      </c>
      <c r="F15" t="s">
        <v>14</v>
      </c>
      <c r="G15" s="4">
        <v>2.642361111111111E-2</v>
      </c>
      <c r="H15">
        <v>12</v>
      </c>
      <c r="I15" s="5">
        <v>89.77</v>
      </c>
      <c r="J15" t="s">
        <v>486</v>
      </c>
    </row>
    <row r="16" spans="1:10">
      <c r="A16" t="str">
        <f t="shared" si="0"/>
        <v>Малыгина МайяЖ10</v>
      </c>
      <c r="B16" s="3">
        <v>13</v>
      </c>
      <c r="C16" t="s">
        <v>600</v>
      </c>
      <c r="D16" t="s">
        <v>52</v>
      </c>
      <c r="E16">
        <v>2016</v>
      </c>
      <c r="F16" t="s">
        <v>14</v>
      </c>
      <c r="G16" s="4">
        <v>3.1886574074074074E-2</v>
      </c>
      <c r="H16">
        <v>13</v>
      </c>
      <c r="I16" s="5">
        <v>46.31</v>
      </c>
      <c r="J16" t="s">
        <v>486</v>
      </c>
    </row>
    <row r="17" spans="1:10">
      <c r="A17" t="str">
        <f t="shared" si="0"/>
        <v>Вербицкая МарияЖ10</v>
      </c>
      <c r="B17" s="3">
        <v>14</v>
      </c>
      <c r="C17" t="s">
        <v>32</v>
      </c>
      <c r="D17" t="s">
        <v>665</v>
      </c>
      <c r="E17">
        <v>2015</v>
      </c>
      <c r="F17" t="s">
        <v>14</v>
      </c>
      <c r="G17" s="4">
        <v>3.6087962962962968E-2</v>
      </c>
      <c r="H17">
        <v>14</v>
      </c>
      <c r="I17" s="6">
        <v>12.89</v>
      </c>
      <c r="J17" t="s">
        <v>486</v>
      </c>
    </row>
    <row r="18" spans="1:10">
      <c r="A18" t="str">
        <f t="shared" si="0"/>
        <v>Шейкина ВераЖ10</v>
      </c>
      <c r="B18" s="3">
        <v>15</v>
      </c>
      <c r="C18" t="s">
        <v>30</v>
      </c>
      <c r="D18" t="s">
        <v>593</v>
      </c>
      <c r="E18">
        <v>2015</v>
      </c>
      <c r="F18" t="s">
        <v>14</v>
      </c>
      <c r="G18" s="4">
        <v>5.5254629629629626E-2</v>
      </c>
      <c r="H18">
        <v>15</v>
      </c>
      <c r="I18" s="5">
        <v>0</v>
      </c>
      <c r="J18" t="s">
        <v>486</v>
      </c>
    </row>
    <row r="19" spans="1:10">
      <c r="A19" t="str">
        <f t="shared" si="0"/>
        <v/>
      </c>
    </row>
    <row r="20" spans="1:10" ht="22.8">
      <c r="A20" t="str">
        <f t="shared" si="0"/>
        <v/>
      </c>
      <c r="B20" s="1" t="s">
        <v>485</v>
      </c>
    </row>
    <row r="21" spans="1:10">
      <c r="A21" t="str">
        <f t="shared" si="0"/>
        <v/>
      </c>
    </row>
    <row r="22" spans="1:10">
      <c r="A22" t="str">
        <f t="shared" si="0"/>
        <v>Фамилия, имя</v>
      </c>
      <c r="B22" s="2" t="s">
        <v>0</v>
      </c>
      <c r="C22" t="s">
        <v>1</v>
      </c>
      <c r="D22" t="s">
        <v>2</v>
      </c>
      <c r="E22" t="s">
        <v>3</v>
      </c>
      <c r="F22" t="s">
        <v>4</v>
      </c>
      <c r="G22" t="s">
        <v>5</v>
      </c>
      <c r="H22" t="s">
        <v>6</v>
      </c>
      <c r="I22" s="5" t="s">
        <v>7</v>
      </c>
    </row>
    <row r="23" spans="1:10">
      <c r="A23" t="str">
        <f t="shared" si="0"/>
        <v>Грачева ЗарянаЖ12</v>
      </c>
      <c r="B23" s="3">
        <v>1</v>
      </c>
      <c r="C23" t="s">
        <v>40</v>
      </c>
      <c r="D23" t="s">
        <v>666</v>
      </c>
      <c r="E23">
        <v>2013</v>
      </c>
      <c r="F23" t="s">
        <v>35</v>
      </c>
      <c r="G23" s="4">
        <v>1.1064814814814814E-2</v>
      </c>
      <c r="H23">
        <v>1</v>
      </c>
      <c r="I23" s="5">
        <v>200</v>
      </c>
      <c r="J23" t="s">
        <v>485</v>
      </c>
    </row>
    <row r="24" spans="1:10">
      <c r="A24" t="str">
        <f t="shared" si="0"/>
        <v>Чижова ЭмилияЖ12</v>
      </c>
      <c r="B24" s="3">
        <v>2</v>
      </c>
      <c r="C24" t="s">
        <v>602</v>
      </c>
      <c r="D24" t="s">
        <v>665</v>
      </c>
      <c r="E24">
        <v>2013</v>
      </c>
      <c r="F24" t="s">
        <v>28</v>
      </c>
      <c r="G24" s="4">
        <v>1.2152777777777778E-2</v>
      </c>
      <c r="H24">
        <v>2</v>
      </c>
      <c r="I24" s="5">
        <v>190.1</v>
      </c>
      <c r="J24" t="s">
        <v>485</v>
      </c>
    </row>
    <row r="25" spans="1:10">
      <c r="A25" t="str">
        <f t="shared" si="0"/>
        <v>Бердникова ТаисияЖ12</v>
      </c>
      <c r="B25" s="3">
        <v>3</v>
      </c>
      <c r="C25" t="s">
        <v>41</v>
      </c>
      <c r="D25" t="s">
        <v>601</v>
      </c>
      <c r="E25">
        <v>2014</v>
      </c>
      <c r="F25" t="s">
        <v>35</v>
      </c>
      <c r="G25" s="4">
        <v>1.3125E-2</v>
      </c>
      <c r="H25">
        <v>3</v>
      </c>
      <c r="I25" s="5">
        <v>181.3</v>
      </c>
      <c r="J25" t="s">
        <v>485</v>
      </c>
    </row>
    <row r="26" spans="1:10">
      <c r="A26" t="str">
        <f t="shared" si="0"/>
        <v>Шелковникова УльянаЖ12</v>
      </c>
      <c r="B26" s="3">
        <v>4</v>
      </c>
      <c r="C26" t="s">
        <v>51</v>
      </c>
      <c r="D26" t="s">
        <v>52</v>
      </c>
      <c r="E26">
        <v>2014</v>
      </c>
      <c r="F26" t="s">
        <v>10</v>
      </c>
      <c r="G26" s="4">
        <v>1.3472222222222221E-2</v>
      </c>
      <c r="H26">
        <v>4</v>
      </c>
      <c r="I26" s="5">
        <v>178.2</v>
      </c>
      <c r="J26" t="s">
        <v>485</v>
      </c>
    </row>
    <row r="27" spans="1:10">
      <c r="A27" t="str">
        <f t="shared" si="0"/>
        <v>Крюкова ВалерияЖ12</v>
      </c>
      <c r="B27" s="3">
        <v>5</v>
      </c>
      <c r="C27" t="s">
        <v>34</v>
      </c>
      <c r="D27" t="s">
        <v>601</v>
      </c>
      <c r="E27">
        <v>2013</v>
      </c>
      <c r="F27" t="s">
        <v>35</v>
      </c>
      <c r="G27" s="4">
        <v>1.5532407407407406E-2</v>
      </c>
      <c r="H27">
        <v>5</v>
      </c>
      <c r="I27" s="5">
        <v>159.6</v>
      </c>
      <c r="J27" t="s">
        <v>485</v>
      </c>
    </row>
    <row r="28" spans="1:10">
      <c r="A28" t="str">
        <f t="shared" si="0"/>
        <v>Терновых ТаисияЖ12</v>
      </c>
      <c r="B28" s="3">
        <v>6</v>
      </c>
      <c r="C28" t="s">
        <v>36</v>
      </c>
      <c r="D28" t="s">
        <v>672</v>
      </c>
      <c r="E28">
        <v>2014</v>
      </c>
      <c r="F28" t="s">
        <v>35</v>
      </c>
      <c r="G28" s="4">
        <v>1.6631944444444446E-2</v>
      </c>
      <c r="H28">
        <v>6</v>
      </c>
      <c r="I28" s="5">
        <v>149.6</v>
      </c>
      <c r="J28" t="s">
        <v>485</v>
      </c>
    </row>
    <row r="29" spans="1:10">
      <c r="A29" t="str">
        <f t="shared" si="0"/>
        <v>Гончарова АннаЖ12</v>
      </c>
      <c r="B29" s="3">
        <v>7</v>
      </c>
      <c r="C29" t="s">
        <v>66</v>
      </c>
      <c r="D29" t="s">
        <v>668</v>
      </c>
      <c r="E29">
        <v>2013</v>
      </c>
      <c r="F29" t="s">
        <v>28</v>
      </c>
      <c r="G29" s="4">
        <v>1.6701388888888887E-2</v>
      </c>
      <c r="H29">
        <v>7</v>
      </c>
      <c r="I29" s="5">
        <v>149</v>
      </c>
      <c r="J29" t="s">
        <v>485</v>
      </c>
    </row>
    <row r="30" spans="1:10">
      <c r="A30" t="str">
        <f t="shared" si="0"/>
        <v>Куликова ПрасковьяЖ12</v>
      </c>
      <c r="B30" s="3">
        <v>8</v>
      </c>
      <c r="C30" t="s">
        <v>60</v>
      </c>
      <c r="D30" t="s">
        <v>52</v>
      </c>
      <c r="E30">
        <v>2013</v>
      </c>
      <c r="F30" t="s">
        <v>35</v>
      </c>
      <c r="G30" s="4">
        <v>1.726851851851852E-2</v>
      </c>
      <c r="H30">
        <v>8</v>
      </c>
      <c r="I30" s="5">
        <v>143.9</v>
      </c>
      <c r="J30" t="s">
        <v>485</v>
      </c>
    </row>
    <row r="31" spans="1:10">
      <c r="A31" t="str">
        <f t="shared" si="0"/>
        <v>Полуэктова АнастасияЖ12</v>
      </c>
      <c r="B31" s="3">
        <v>9</v>
      </c>
      <c r="C31" t="s">
        <v>50</v>
      </c>
      <c r="D31" t="s">
        <v>669</v>
      </c>
      <c r="E31">
        <v>2013</v>
      </c>
      <c r="F31" t="s">
        <v>35</v>
      </c>
      <c r="G31" s="4">
        <v>1.7303240740740741E-2</v>
      </c>
      <c r="H31">
        <v>9</v>
      </c>
      <c r="I31" s="5">
        <v>143.6</v>
      </c>
      <c r="J31" t="s">
        <v>485</v>
      </c>
    </row>
    <row r="32" spans="1:10">
      <c r="A32" t="str">
        <f t="shared" si="0"/>
        <v>Малышева ВераЖ12</v>
      </c>
      <c r="B32" s="3">
        <v>10</v>
      </c>
      <c r="C32" t="s">
        <v>58</v>
      </c>
      <c r="D32" t="s">
        <v>593</v>
      </c>
      <c r="E32">
        <v>2014</v>
      </c>
      <c r="F32" t="s">
        <v>28</v>
      </c>
      <c r="G32" s="4">
        <v>1.7395833333333336E-2</v>
      </c>
      <c r="H32">
        <v>10</v>
      </c>
      <c r="I32" s="5">
        <v>142.69999999999999</v>
      </c>
      <c r="J32" t="s">
        <v>485</v>
      </c>
    </row>
    <row r="33" spans="1:10">
      <c r="A33" t="str">
        <f t="shared" si="0"/>
        <v>Курлова ПолинаЖ12</v>
      </c>
      <c r="B33" s="3">
        <v>11</v>
      </c>
      <c r="C33" t="s">
        <v>53</v>
      </c>
      <c r="D33" t="s">
        <v>672</v>
      </c>
      <c r="E33">
        <v>2013</v>
      </c>
      <c r="F33" t="s">
        <v>20</v>
      </c>
      <c r="G33" s="4">
        <v>1.8206018518518517E-2</v>
      </c>
      <c r="H33">
        <v>11</v>
      </c>
      <c r="I33" s="5">
        <v>135.4</v>
      </c>
      <c r="J33" t="s">
        <v>485</v>
      </c>
    </row>
    <row r="34" spans="1:10">
      <c r="A34" t="str">
        <f t="shared" si="0"/>
        <v>Прядильщикова АленаЖ12</v>
      </c>
      <c r="B34" s="3">
        <v>12</v>
      </c>
      <c r="C34" t="s">
        <v>54</v>
      </c>
      <c r="D34" t="s">
        <v>593</v>
      </c>
      <c r="E34">
        <v>2014</v>
      </c>
      <c r="F34" t="s">
        <v>39</v>
      </c>
      <c r="G34" s="4">
        <v>1.9618055555555555E-2</v>
      </c>
      <c r="H34">
        <v>12</v>
      </c>
      <c r="I34" s="5">
        <v>122.6</v>
      </c>
      <c r="J34" t="s">
        <v>485</v>
      </c>
    </row>
    <row r="35" spans="1:10">
      <c r="A35" t="str">
        <f t="shared" si="0"/>
        <v>Котова МиллаЖ12</v>
      </c>
      <c r="B35" s="3">
        <v>13</v>
      </c>
      <c r="C35" t="s">
        <v>38</v>
      </c>
      <c r="D35" t="s">
        <v>593</v>
      </c>
      <c r="E35">
        <v>2013</v>
      </c>
      <c r="F35" t="s">
        <v>39</v>
      </c>
      <c r="G35" s="4">
        <v>1.9988425925925927E-2</v>
      </c>
      <c r="H35">
        <v>13</v>
      </c>
      <c r="I35" s="5">
        <v>119.3</v>
      </c>
      <c r="J35" t="s">
        <v>485</v>
      </c>
    </row>
    <row r="36" spans="1:10">
      <c r="A36" t="str">
        <f t="shared" si="0"/>
        <v>Моисеева ИринаЖ12</v>
      </c>
      <c r="B36" s="3">
        <v>14</v>
      </c>
      <c r="C36" t="s">
        <v>42</v>
      </c>
      <c r="D36" t="s">
        <v>666</v>
      </c>
      <c r="E36">
        <v>2013</v>
      </c>
      <c r="F36" t="s">
        <v>35</v>
      </c>
      <c r="G36" s="4">
        <v>2.0243055555555552E-2</v>
      </c>
      <c r="H36">
        <v>14</v>
      </c>
      <c r="I36" s="5">
        <v>117</v>
      </c>
      <c r="J36" t="s">
        <v>485</v>
      </c>
    </row>
    <row r="37" spans="1:10">
      <c r="A37" t="str">
        <f t="shared" si="0"/>
        <v>Долинина ЕлизаветаЖ12</v>
      </c>
      <c r="B37" s="3">
        <v>15</v>
      </c>
      <c r="C37" t="s">
        <v>47</v>
      </c>
      <c r="D37" t="s">
        <v>665</v>
      </c>
      <c r="E37">
        <v>2013</v>
      </c>
      <c r="F37" t="s">
        <v>28</v>
      </c>
      <c r="G37" s="4">
        <v>2.0393518518518519E-2</v>
      </c>
      <c r="H37">
        <v>15</v>
      </c>
      <c r="I37" s="5">
        <v>115.6</v>
      </c>
      <c r="J37" t="s">
        <v>485</v>
      </c>
    </row>
    <row r="38" spans="1:10">
      <c r="A38" t="str">
        <f t="shared" si="0"/>
        <v>Иванова ТаисияЖ12</v>
      </c>
      <c r="B38" s="3">
        <v>16</v>
      </c>
      <c r="C38" t="s">
        <v>55</v>
      </c>
      <c r="D38" t="s">
        <v>56</v>
      </c>
      <c r="E38">
        <v>2014</v>
      </c>
      <c r="F38" t="s">
        <v>28</v>
      </c>
      <c r="G38" s="4">
        <v>2.1284722222222222E-2</v>
      </c>
      <c r="H38">
        <v>16</v>
      </c>
      <c r="I38" s="5">
        <v>107.6</v>
      </c>
      <c r="J38" t="s">
        <v>485</v>
      </c>
    </row>
    <row r="39" spans="1:10">
      <c r="A39" t="str">
        <f t="shared" si="0"/>
        <v>Бернацкая АринаЖ12</v>
      </c>
      <c r="B39" s="3">
        <v>17</v>
      </c>
      <c r="C39" t="s">
        <v>673</v>
      </c>
      <c r="D39" t="s">
        <v>668</v>
      </c>
      <c r="E39">
        <v>2014</v>
      </c>
      <c r="F39" t="s">
        <v>14</v>
      </c>
      <c r="G39" s="4">
        <v>2.1585648148148145E-2</v>
      </c>
      <c r="H39">
        <v>17</v>
      </c>
      <c r="I39" s="5">
        <v>104.9</v>
      </c>
      <c r="J39" t="s">
        <v>485</v>
      </c>
    </row>
    <row r="40" spans="1:10">
      <c r="A40" t="str">
        <f t="shared" si="0"/>
        <v>Савченко ВасилисаЖ12</v>
      </c>
      <c r="B40" s="3">
        <v>18</v>
      </c>
      <c r="C40" t="s">
        <v>48</v>
      </c>
      <c r="D40" t="s">
        <v>674</v>
      </c>
      <c r="E40">
        <v>2013</v>
      </c>
      <c r="F40" t="s">
        <v>28</v>
      </c>
      <c r="G40" s="4">
        <v>2.1759259259259259E-2</v>
      </c>
      <c r="H40">
        <v>18</v>
      </c>
      <c r="I40" s="5">
        <v>103.3</v>
      </c>
      <c r="J40" t="s">
        <v>485</v>
      </c>
    </row>
    <row r="41" spans="1:10">
      <c r="A41" t="str">
        <f t="shared" si="0"/>
        <v>Ворожбит ЗлатаЖ12</v>
      </c>
      <c r="B41" s="3">
        <v>19</v>
      </c>
      <c r="C41" t="s">
        <v>675</v>
      </c>
      <c r="D41" t="s">
        <v>676</v>
      </c>
      <c r="E41">
        <v>2013</v>
      </c>
      <c r="F41" t="s">
        <v>35</v>
      </c>
      <c r="G41" s="4">
        <v>2.2291666666666668E-2</v>
      </c>
      <c r="H41">
        <v>19</v>
      </c>
      <c r="I41" s="5">
        <v>98.53</v>
      </c>
      <c r="J41" t="s">
        <v>485</v>
      </c>
    </row>
    <row r="42" spans="1:10">
      <c r="A42" t="str">
        <f t="shared" si="0"/>
        <v>Буржинская АннаЖ12</v>
      </c>
      <c r="B42" s="3">
        <v>20</v>
      </c>
      <c r="C42" t="s">
        <v>33</v>
      </c>
      <c r="D42" t="s">
        <v>665</v>
      </c>
      <c r="E42">
        <v>2014</v>
      </c>
      <c r="F42" t="s">
        <v>39</v>
      </c>
      <c r="G42" s="4">
        <v>2.238425925925926E-2</v>
      </c>
      <c r="H42">
        <v>20</v>
      </c>
      <c r="I42" s="5">
        <v>97.69</v>
      </c>
      <c r="J42" t="s">
        <v>485</v>
      </c>
    </row>
    <row r="43" spans="1:10">
      <c r="A43" t="str">
        <f t="shared" si="0"/>
        <v>Гончарова АнастасияЖ12</v>
      </c>
      <c r="B43" s="3">
        <v>21</v>
      </c>
      <c r="C43" t="s">
        <v>59</v>
      </c>
      <c r="D43" t="s">
        <v>667</v>
      </c>
      <c r="E43">
        <v>2013</v>
      </c>
      <c r="F43" t="s">
        <v>39</v>
      </c>
      <c r="G43" s="4">
        <v>2.2939814814814816E-2</v>
      </c>
      <c r="H43">
        <v>21</v>
      </c>
      <c r="I43" s="5">
        <v>92.67</v>
      </c>
      <c r="J43" t="s">
        <v>485</v>
      </c>
    </row>
    <row r="44" spans="1:10">
      <c r="A44" t="str">
        <f t="shared" si="0"/>
        <v>Малий АнастасияЖ12</v>
      </c>
      <c r="B44" s="3">
        <v>22</v>
      </c>
      <c r="C44" t="s">
        <v>64</v>
      </c>
      <c r="D44" t="s">
        <v>665</v>
      </c>
      <c r="E44">
        <v>2013</v>
      </c>
      <c r="F44" t="s">
        <v>39</v>
      </c>
      <c r="G44" s="4">
        <v>2.4155092592592589E-2</v>
      </c>
      <c r="H44">
        <v>22</v>
      </c>
      <c r="I44" s="5">
        <v>81.69</v>
      </c>
      <c r="J44" t="s">
        <v>485</v>
      </c>
    </row>
    <row r="45" spans="1:10">
      <c r="A45" t="str">
        <f t="shared" si="0"/>
        <v>Рыжова АринаЖ12</v>
      </c>
      <c r="B45" s="3">
        <v>23</v>
      </c>
      <c r="C45" t="s">
        <v>604</v>
      </c>
      <c r="D45" t="s">
        <v>668</v>
      </c>
      <c r="E45">
        <v>2014</v>
      </c>
      <c r="F45" t="s">
        <v>14</v>
      </c>
      <c r="G45" s="4">
        <v>2.4432870370370369E-2</v>
      </c>
      <c r="H45">
        <v>23</v>
      </c>
      <c r="I45" s="5">
        <v>79.180000000000007</v>
      </c>
      <c r="J45" t="s">
        <v>485</v>
      </c>
    </row>
    <row r="46" spans="1:10">
      <c r="A46" t="str">
        <f t="shared" si="0"/>
        <v>Бычкова АринаЖ12</v>
      </c>
      <c r="B46" s="3">
        <v>24</v>
      </c>
      <c r="C46" t="s">
        <v>62</v>
      </c>
      <c r="D46" t="s">
        <v>665</v>
      </c>
      <c r="E46">
        <v>2013</v>
      </c>
      <c r="F46" t="s">
        <v>28</v>
      </c>
      <c r="G46" s="4">
        <v>2.8425925925925924E-2</v>
      </c>
      <c r="H46">
        <v>24</v>
      </c>
      <c r="I46" s="5">
        <v>43.09</v>
      </c>
      <c r="J46" t="s">
        <v>485</v>
      </c>
    </row>
    <row r="47" spans="1:10">
      <c r="A47" t="str">
        <f t="shared" si="0"/>
        <v>Иванова ДаринаЖ12</v>
      </c>
      <c r="B47" s="3">
        <v>25</v>
      </c>
      <c r="C47" t="s">
        <v>495</v>
      </c>
      <c r="D47" t="s">
        <v>601</v>
      </c>
      <c r="E47">
        <v>2013</v>
      </c>
      <c r="F47" t="s">
        <v>14</v>
      </c>
      <c r="G47" s="4">
        <v>2.854166666666667E-2</v>
      </c>
      <c r="H47">
        <v>25</v>
      </c>
      <c r="I47" s="5">
        <v>42.05</v>
      </c>
      <c r="J47" t="s">
        <v>485</v>
      </c>
    </row>
    <row r="48" spans="1:10">
      <c r="A48" t="str">
        <f t="shared" si="0"/>
        <v>Лаба ВалерияЖ12</v>
      </c>
      <c r="B48" s="3">
        <v>26</v>
      </c>
      <c r="C48" t="s">
        <v>502</v>
      </c>
      <c r="D48" t="s">
        <v>672</v>
      </c>
      <c r="E48">
        <v>2014</v>
      </c>
      <c r="F48" t="s">
        <v>20</v>
      </c>
      <c r="G48" s="4">
        <v>2.8946759259259255E-2</v>
      </c>
      <c r="H48">
        <v>26</v>
      </c>
      <c r="I48" s="5">
        <v>38.380000000000003</v>
      </c>
      <c r="J48" t="s">
        <v>485</v>
      </c>
    </row>
    <row r="49" spans="1:10">
      <c r="A49" t="str">
        <f t="shared" si="0"/>
        <v>Новикова МарияЖ12</v>
      </c>
      <c r="B49" s="3">
        <v>27</v>
      </c>
      <c r="C49" t="s">
        <v>63</v>
      </c>
      <c r="D49" t="s">
        <v>668</v>
      </c>
      <c r="E49">
        <v>2013</v>
      </c>
      <c r="F49" t="s">
        <v>17</v>
      </c>
      <c r="G49" s="4">
        <v>2.9675925925925925E-2</v>
      </c>
      <c r="H49">
        <v>27</v>
      </c>
      <c r="I49" s="5">
        <v>31.79</v>
      </c>
      <c r="J49" t="s">
        <v>485</v>
      </c>
    </row>
    <row r="50" spans="1:10">
      <c r="A50" t="str">
        <f t="shared" si="0"/>
        <v>Орлова АнатасияЖ12</v>
      </c>
      <c r="B50" s="3">
        <v>28</v>
      </c>
      <c r="C50" t="s">
        <v>677</v>
      </c>
      <c r="D50" t="s">
        <v>672</v>
      </c>
      <c r="E50">
        <v>2014</v>
      </c>
      <c r="F50" t="s">
        <v>20</v>
      </c>
      <c r="G50" s="4">
        <v>3.2569444444444443E-2</v>
      </c>
      <c r="H50">
        <v>28</v>
      </c>
      <c r="I50" s="5">
        <v>5.6479999999999997</v>
      </c>
      <c r="J50" t="s">
        <v>485</v>
      </c>
    </row>
    <row r="51" spans="1:10">
      <c r="A51" t="str">
        <f t="shared" si="0"/>
        <v>Баркалова ВарвараЖ12</v>
      </c>
      <c r="B51" s="3">
        <v>29</v>
      </c>
      <c r="C51" t="s">
        <v>69</v>
      </c>
      <c r="D51" t="s">
        <v>665</v>
      </c>
      <c r="E51">
        <v>2014</v>
      </c>
      <c r="F51" t="s">
        <v>10</v>
      </c>
      <c r="G51" s="4">
        <v>3.3344907407407406E-2</v>
      </c>
      <c r="H51">
        <v>29</v>
      </c>
      <c r="I51" s="5">
        <v>0</v>
      </c>
      <c r="J51" t="s">
        <v>485</v>
      </c>
    </row>
    <row r="52" spans="1:10">
      <c r="A52" t="str">
        <f t="shared" si="0"/>
        <v>Макаревич МарияЖ12</v>
      </c>
      <c r="B52" s="3">
        <v>30</v>
      </c>
      <c r="C52" t="s">
        <v>77</v>
      </c>
      <c r="D52" t="s">
        <v>672</v>
      </c>
      <c r="E52">
        <v>2014</v>
      </c>
      <c r="F52" t="s">
        <v>10</v>
      </c>
      <c r="G52" s="4">
        <v>3.6631944444444446E-2</v>
      </c>
      <c r="H52">
        <v>30</v>
      </c>
      <c r="I52" s="5">
        <v>0</v>
      </c>
      <c r="J52" t="s">
        <v>485</v>
      </c>
    </row>
    <row r="53" spans="1:10">
      <c r="A53" t="str">
        <f t="shared" si="0"/>
        <v/>
      </c>
    </row>
    <row r="54" spans="1:10" ht="22.8">
      <c r="A54" t="str">
        <f t="shared" si="0"/>
        <v/>
      </c>
      <c r="B54" s="1" t="s">
        <v>484</v>
      </c>
    </row>
    <row r="55" spans="1:10">
      <c r="A55" t="str">
        <f t="shared" si="0"/>
        <v/>
      </c>
    </row>
    <row r="56" spans="1:10">
      <c r="A56" t="str">
        <f t="shared" si="0"/>
        <v>Фамилия, имя</v>
      </c>
      <c r="B56" s="2" t="s">
        <v>0</v>
      </c>
      <c r="C56" t="s">
        <v>1</v>
      </c>
      <c r="D56" t="s">
        <v>2</v>
      </c>
      <c r="E56" t="s">
        <v>3</v>
      </c>
      <c r="F56" t="s">
        <v>4</v>
      </c>
      <c r="G56" t="s">
        <v>5</v>
      </c>
      <c r="H56" t="s">
        <v>6</v>
      </c>
      <c r="I56" s="5" t="s">
        <v>7</v>
      </c>
    </row>
    <row r="57" spans="1:10">
      <c r="A57" t="str">
        <f t="shared" si="0"/>
        <v>Нестеровская УльянаЖ14</v>
      </c>
      <c r="B57" s="3">
        <v>1</v>
      </c>
      <c r="C57" t="s">
        <v>81</v>
      </c>
      <c r="D57" t="s">
        <v>665</v>
      </c>
      <c r="E57">
        <v>2012</v>
      </c>
      <c r="F57" t="s">
        <v>35</v>
      </c>
      <c r="G57" s="4">
        <v>1.1261574074074071E-2</v>
      </c>
      <c r="H57">
        <v>1</v>
      </c>
      <c r="I57" s="5">
        <v>200</v>
      </c>
      <c r="J57" t="s">
        <v>484</v>
      </c>
    </row>
    <row r="58" spans="1:10">
      <c r="A58" t="str">
        <f t="shared" si="0"/>
        <v>Ракович МарианнаЖ14</v>
      </c>
      <c r="B58" s="3">
        <v>2</v>
      </c>
      <c r="C58" t="s">
        <v>83</v>
      </c>
      <c r="D58" t="s">
        <v>678</v>
      </c>
      <c r="E58">
        <v>2011</v>
      </c>
      <c r="F58" t="s">
        <v>35</v>
      </c>
      <c r="G58" s="4">
        <v>1.2997685185185183E-2</v>
      </c>
      <c r="H58">
        <v>2</v>
      </c>
      <c r="I58" s="5">
        <v>184.5</v>
      </c>
      <c r="J58" t="s">
        <v>484</v>
      </c>
    </row>
    <row r="59" spans="1:10">
      <c r="A59" t="str">
        <f t="shared" si="0"/>
        <v>Копыченко ОленаЖ14</v>
      </c>
      <c r="B59" s="3">
        <v>3</v>
      </c>
      <c r="C59" t="s">
        <v>123</v>
      </c>
      <c r="D59" t="s">
        <v>674</v>
      </c>
      <c r="E59">
        <v>2012</v>
      </c>
      <c r="F59" t="s">
        <v>10</v>
      </c>
      <c r="G59" s="4">
        <v>1.3090277777777779E-2</v>
      </c>
      <c r="H59">
        <v>3</v>
      </c>
      <c r="I59" s="5">
        <v>183.7</v>
      </c>
      <c r="J59" t="s">
        <v>484</v>
      </c>
    </row>
    <row r="60" spans="1:10">
      <c r="A60" t="str">
        <f t="shared" si="0"/>
        <v>Захарова ДарьяЖ14</v>
      </c>
      <c r="B60" s="3">
        <v>4</v>
      </c>
      <c r="C60" t="s">
        <v>85</v>
      </c>
      <c r="D60" t="s">
        <v>678</v>
      </c>
      <c r="E60">
        <v>2012</v>
      </c>
      <c r="F60" t="s">
        <v>35</v>
      </c>
      <c r="G60" s="4">
        <v>1.3425925925925924E-2</v>
      </c>
      <c r="H60">
        <v>4</v>
      </c>
      <c r="I60" s="5">
        <v>180.7</v>
      </c>
      <c r="J60" t="s">
        <v>484</v>
      </c>
    </row>
    <row r="61" spans="1:10">
      <c r="A61" t="str">
        <f t="shared" si="0"/>
        <v>Наседкина КсенияЖ14</v>
      </c>
      <c r="B61" s="3">
        <v>5</v>
      </c>
      <c r="C61" t="s">
        <v>104</v>
      </c>
      <c r="D61" t="s">
        <v>665</v>
      </c>
      <c r="E61">
        <v>2011</v>
      </c>
      <c r="F61" t="s">
        <v>35</v>
      </c>
      <c r="G61" s="4">
        <v>1.3854166666666666E-2</v>
      </c>
      <c r="H61">
        <v>5</v>
      </c>
      <c r="I61" s="5">
        <v>176.9</v>
      </c>
      <c r="J61" t="s">
        <v>484</v>
      </c>
    </row>
    <row r="62" spans="1:10">
      <c r="A62" t="str">
        <f t="shared" si="0"/>
        <v>Акулова ВарвараЖ14</v>
      </c>
      <c r="B62" s="3">
        <v>6</v>
      </c>
      <c r="C62" t="s">
        <v>88</v>
      </c>
      <c r="D62" t="s">
        <v>605</v>
      </c>
      <c r="E62">
        <v>2011</v>
      </c>
      <c r="F62" t="s">
        <v>35</v>
      </c>
      <c r="G62" s="4">
        <v>1.4444444444444446E-2</v>
      </c>
      <c r="H62">
        <v>6</v>
      </c>
      <c r="I62" s="5">
        <v>171.7</v>
      </c>
      <c r="J62" t="s">
        <v>484</v>
      </c>
    </row>
    <row r="63" spans="1:10">
      <c r="A63" t="str">
        <f t="shared" si="0"/>
        <v>Панфилова ЮлияЖ14</v>
      </c>
      <c r="B63" s="3">
        <v>7</v>
      </c>
      <c r="C63" t="s">
        <v>107</v>
      </c>
      <c r="D63" t="s">
        <v>668</v>
      </c>
      <c r="E63">
        <v>2011</v>
      </c>
      <c r="F63" t="s">
        <v>35</v>
      </c>
      <c r="G63" s="4">
        <v>1.53125E-2</v>
      </c>
      <c r="H63">
        <v>7</v>
      </c>
      <c r="I63" s="5">
        <v>164</v>
      </c>
      <c r="J63" t="s">
        <v>484</v>
      </c>
    </row>
    <row r="64" spans="1:10">
      <c r="A64" t="str">
        <f t="shared" si="0"/>
        <v>Кальницкая АлександраЖ14</v>
      </c>
      <c r="B64" s="3">
        <v>8</v>
      </c>
      <c r="C64" t="s">
        <v>86</v>
      </c>
      <c r="D64" t="s">
        <v>669</v>
      </c>
      <c r="E64">
        <v>2011</v>
      </c>
      <c r="F64" t="s">
        <v>35</v>
      </c>
      <c r="G64" s="4">
        <v>1.5370370370370369E-2</v>
      </c>
      <c r="H64">
        <v>8</v>
      </c>
      <c r="I64" s="5">
        <v>163.5</v>
      </c>
      <c r="J64" t="s">
        <v>484</v>
      </c>
    </row>
    <row r="65" spans="1:10">
      <c r="A65" t="str">
        <f t="shared" si="0"/>
        <v>Жерлицына АмелияЖ14</v>
      </c>
      <c r="B65" s="3">
        <v>9</v>
      </c>
      <c r="C65" t="s">
        <v>93</v>
      </c>
      <c r="D65" t="s">
        <v>676</v>
      </c>
      <c r="E65">
        <v>2011</v>
      </c>
      <c r="F65" t="s">
        <v>35</v>
      </c>
      <c r="G65" s="4">
        <v>1.5439814814814816E-2</v>
      </c>
      <c r="H65">
        <v>9</v>
      </c>
      <c r="I65" s="5">
        <v>162.80000000000001</v>
      </c>
      <c r="J65" t="s">
        <v>484</v>
      </c>
    </row>
    <row r="66" spans="1:10">
      <c r="A66" t="str">
        <f t="shared" si="0"/>
        <v>Скворцова ИннаЖ14</v>
      </c>
      <c r="B66" s="3">
        <v>10</v>
      </c>
      <c r="C66" t="s">
        <v>105</v>
      </c>
      <c r="D66" t="s">
        <v>52</v>
      </c>
      <c r="E66">
        <v>2011</v>
      </c>
      <c r="F66" t="s">
        <v>35</v>
      </c>
      <c r="G66" s="4">
        <v>1.5625E-2</v>
      </c>
      <c r="H66">
        <v>10</v>
      </c>
      <c r="I66" s="5">
        <v>161.19999999999999</v>
      </c>
      <c r="J66" t="s">
        <v>484</v>
      </c>
    </row>
    <row r="67" spans="1:10">
      <c r="A67" t="str">
        <f t="shared" si="0"/>
        <v>Струкова СофияЖ14</v>
      </c>
      <c r="B67" s="3">
        <v>11</v>
      </c>
      <c r="C67" t="s">
        <v>679</v>
      </c>
      <c r="D67" t="s">
        <v>628</v>
      </c>
      <c r="E67">
        <v>2012</v>
      </c>
      <c r="F67" t="s">
        <v>35</v>
      </c>
      <c r="G67" s="4">
        <v>1.5694444444444445E-2</v>
      </c>
      <c r="H67">
        <v>11</v>
      </c>
      <c r="I67" s="5">
        <v>160.6</v>
      </c>
      <c r="J67" t="s">
        <v>484</v>
      </c>
    </row>
    <row r="68" spans="1:10">
      <c r="A68" t="str">
        <f t="shared" ref="A68:A131" si="1">C68&amp;J68</f>
        <v>Терновых ВарвараЖ14</v>
      </c>
      <c r="B68" s="3">
        <v>12</v>
      </c>
      <c r="C68" t="s">
        <v>505</v>
      </c>
      <c r="D68" t="s">
        <v>672</v>
      </c>
      <c r="E68">
        <v>2012</v>
      </c>
      <c r="F68" t="s">
        <v>35</v>
      </c>
      <c r="G68" s="4">
        <v>1.5856481481481482E-2</v>
      </c>
      <c r="H68">
        <v>12</v>
      </c>
      <c r="I68" s="5">
        <v>159.1</v>
      </c>
      <c r="J68" t="s">
        <v>484</v>
      </c>
    </row>
    <row r="69" spans="1:10">
      <c r="A69" t="str">
        <f t="shared" si="1"/>
        <v>Арапова НеллиЖ14</v>
      </c>
      <c r="B69" s="3">
        <v>13</v>
      </c>
      <c r="C69" t="s">
        <v>84</v>
      </c>
      <c r="D69" t="s">
        <v>52</v>
      </c>
      <c r="E69">
        <v>2012</v>
      </c>
      <c r="F69" t="s">
        <v>35</v>
      </c>
      <c r="G69" s="4">
        <v>1.6053240740740739E-2</v>
      </c>
      <c r="H69">
        <v>13</v>
      </c>
      <c r="I69" s="5">
        <v>157.4</v>
      </c>
      <c r="J69" t="s">
        <v>484</v>
      </c>
    </row>
    <row r="70" spans="1:10">
      <c r="A70" t="str">
        <f t="shared" si="1"/>
        <v>Харченко ПолинаЖ14</v>
      </c>
      <c r="B70" s="3">
        <v>14</v>
      </c>
      <c r="C70" t="s">
        <v>102</v>
      </c>
      <c r="D70" t="s">
        <v>665</v>
      </c>
      <c r="E70">
        <v>2011</v>
      </c>
      <c r="F70" t="s">
        <v>35</v>
      </c>
      <c r="G70" s="4">
        <v>1.6273148148148148E-2</v>
      </c>
      <c r="H70">
        <v>14</v>
      </c>
      <c r="I70" s="5">
        <v>155.4</v>
      </c>
      <c r="J70" t="s">
        <v>484</v>
      </c>
    </row>
    <row r="71" spans="1:10">
      <c r="A71" t="str">
        <f t="shared" si="1"/>
        <v>Косарева ВикторияЖ14</v>
      </c>
      <c r="B71" s="3">
        <v>15</v>
      </c>
      <c r="C71" t="s">
        <v>101</v>
      </c>
      <c r="D71" t="s">
        <v>56</v>
      </c>
      <c r="E71">
        <v>2011</v>
      </c>
      <c r="F71" t="s">
        <v>39</v>
      </c>
      <c r="G71" s="4">
        <v>1.7592592592592594E-2</v>
      </c>
      <c r="H71">
        <v>15</v>
      </c>
      <c r="I71" s="5">
        <v>143.69999999999999</v>
      </c>
      <c r="J71" t="s">
        <v>484</v>
      </c>
    </row>
    <row r="72" spans="1:10">
      <c r="A72" t="str">
        <f t="shared" si="1"/>
        <v>Токарева КсенияЖ14</v>
      </c>
      <c r="B72" s="3">
        <v>16</v>
      </c>
      <c r="C72" t="s">
        <v>116</v>
      </c>
      <c r="D72" t="s">
        <v>665</v>
      </c>
      <c r="E72">
        <v>2011</v>
      </c>
      <c r="F72" t="s">
        <v>28</v>
      </c>
      <c r="G72" s="4">
        <v>1.7731481481481483E-2</v>
      </c>
      <c r="H72">
        <v>16</v>
      </c>
      <c r="I72" s="5">
        <v>142.5</v>
      </c>
      <c r="J72" t="s">
        <v>484</v>
      </c>
    </row>
    <row r="73" spans="1:10">
      <c r="A73" t="str">
        <f t="shared" si="1"/>
        <v>Сенцова ДарьяЖ14</v>
      </c>
      <c r="B73" s="3">
        <v>17</v>
      </c>
      <c r="C73" t="s">
        <v>680</v>
      </c>
      <c r="D73" t="s">
        <v>56</v>
      </c>
      <c r="E73">
        <v>2011</v>
      </c>
      <c r="F73" t="s">
        <v>39</v>
      </c>
      <c r="G73" s="4">
        <v>1.7986111111111109E-2</v>
      </c>
      <c r="H73">
        <v>17</v>
      </c>
      <c r="I73" s="5">
        <v>140.19999999999999</v>
      </c>
      <c r="J73" t="s">
        <v>484</v>
      </c>
    </row>
    <row r="74" spans="1:10">
      <c r="A74" t="str">
        <f t="shared" si="1"/>
        <v>Петроченко ВероникаЖ14</v>
      </c>
      <c r="B74" s="3">
        <v>18</v>
      </c>
      <c r="C74" t="s">
        <v>98</v>
      </c>
      <c r="D74" t="s">
        <v>669</v>
      </c>
      <c r="E74">
        <v>2011</v>
      </c>
      <c r="F74" t="s">
        <v>35</v>
      </c>
      <c r="G74" s="4">
        <v>1.7997685185185186E-2</v>
      </c>
      <c r="H74">
        <v>18</v>
      </c>
      <c r="I74" s="5">
        <v>140.1</v>
      </c>
      <c r="J74" t="s">
        <v>484</v>
      </c>
    </row>
    <row r="75" spans="1:10">
      <c r="A75" t="str">
        <f t="shared" si="1"/>
        <v>Криуля ВалерияЖ14</v>
      </c>
      <c r="B75" s="3">
        <v>19</v>
      </c>
      <c r="C75" t="s">
        <v>100</v>
      </c>
      <c r="D75" t="s">
        <v>52</v>
      </c>
      <c r="E75">
        <v>2011</v>
      </c>
      <c r="F75" t="s">
        <v>39</v>
      </c>
      <c r="G75" s="4">
        <v>1.8020833333333333E-2</v>
      </c>
      <c r="H75">
        <v>19</v>
      </c>
      <c r="I75" s="5">
        <v>139.9</v>
      </c>
      <c r="J75" t="s">
        <v>484</v>
      </c>
    </row>
    <row r="76" spans="1:10">
      <c r="A76" t="str">
        <f t="shared" si="1"/>
        <v>Сигаева АлександраЖ14</v>
      </c>
      <c r="B76" s="3">
        <v>20</v>
      </c>
      <c r="C76" t="s">
        <v>87</v>
      </c>
      <c r="D76" t="s">
        <v>593</v>
      </c>
      <c r="E76">
        <v>2011</v>
      </c>
      <c r="F76" t="s">
        <v>35</v>
      </c>
      <c r="G76" s="4">
        <v>1.9178240740740742E-2</v>
      </c>
      <c r="H76">
        <v>20</v>
      </c>
      <c r="I76" s="5">
        <v>129.69999999999999</v>
      </c>
      <c r="J76" t="s">
        <v>484</v>
      </c>
    </row>
    <row r="77" spans="1:10">
      <c r="A77" t="str">
        <f t="shared" si="1"/>
        <v>Цыбакова СофьяЖ14</v>
      </c>
      <c r="B77" s="3">
        <v>21</v>
      </c>
      <c r="C77" t="s">
        <v>507</v>
      </c>
      <c r="D77" t="s">
        <v>628</v>
      </c>
      <c r="E77">
        <v>2011</v>
      </c>
      <c r="F77" t="s">
        <v>39</v>
      </c>
      <c r="G77" s="4">
        <v>1.9502314814814816E-2</v>
      </c>
      <c r="H77">
        <v>21</v>
      </c>
      <c r="I77" s="5">
        <v>126.8</v>
      </c>
      <c r="J77" t="s">
        <v>484</v>
      </c>
    </row>
    <row r="78" spans="1:10">
      <c r="A78" t="str">
        <f t="shared" si="1"/>
        <v>Аксенова МарияЖ14</v>
      </c>
      <c r="B78" s="3">
        <v>22</v>
      </c>
      <c r="C78" t="s">
        <v>111</v>
      </c>
      <c r="D78" t="s">
        <v>676</v>
      </c>
      <c r="E78">
        <v>2012</v>
      </c>
      <c r="F78" t="s">
        <v>39</v>
      </c>
      <c r="G78" s="4">
        <v>1.9525462962962963E-2</v>
      </c>
      <c r="H78">
        <v>22</v>
      </c>
      <c r="I78" s="5">
        <v>126.6</v>
      </c>
      <c r="J78" t="s">
        <v>484</v>
      </c>
    </row>
    <row r="79" spans="1:10">
      <c r="A79" t="str">
        <f t="shared" si="1"/>
        <v>Куксина АнастасияЖ14</v>
      </c>
      <c r="B79" s="3">
        <v>23</v>
      </c>
      <c r="C79" t="s">
        <v>503</v>
      </c>
      <c r="D79" t="s">
        <v>665</v>
      </c>
      <c r="E79">
        <v>2012</v>
      </c>
      <c r="F79" t="s">
        <v>35</v>
      </c>
      <c r="G79" s="4">
        <v>1.9675925925925927E-2</v>
      </c>
      <c r="H79">
        <v>23</v>
      </c>
      <c r="I79" s="5">
        <v>125.2</v>
      </c>
      <c r="J79" t="s">
        <v>484</v>
      </c>
    </row>
    <row r="80" spans="1:10">
      <c r="A80" t="str">
        <f t="shared" si="1"/>
        <v>Королькова ЕвгенияЖ14</v>
      </c>
      <c r="B80" s="3">
        <v>24</v>
      </c>
      <c r="C80" t="s">
        <v>609</v>
      </c>
      <c r="D80" t="s">
        <v>672</v>
      </c>
      <c r="E80">
        <v>2012</v>
      </c>
      <c r="F80" t="s">
        <v>17</v>
      </c>
      <c r="G80" s="4">
        <v>1.9745370370370371E-2</v>
      </c>
      <c r="H80">
        <v>24</v>
      </c>
      <c r="I80" s="5">
        <v>124.6</v>
      </c>
      <c r="J80" t="s">
        <v>484</v>
      </c>
    </row>
    <row r="81" spans="1:10">
      <c r="A81" t="str">
        <f t="shared" si="1"/>
        <v>Петрова ЕкатеринаЖ14</v>
      </c>
      <c r="B81" s="3">
        <v>25</v>
      </c>
      <c r="C81" t="s">
        <v>97</v>
      </c>
      <c r="D81" t="s">
        <v>593</v>
      </c>
      <c r="E81">
        <v>2012</v>
      </c>
      <c r="F81" t="s">
        <v>35</v>
      </c>
      <c r="G81" s="4">
        <v>2.1689814814814815E-2</v>
      </c>
      <c r="H81">
        <v>25</v>
      </c>
      <c r="I81" s="5">
        <v>107.3</v>
      </c>
      <c r="J81" t="s">
        <v>484</v>
      </c>
    </row>
    <row r="82" spans="1:10">
      <c r="A82" t="str">
        <f t="shared" si="1"/>
        <v>Чупеева АнастасияЖ14</v>
      </c>
      <c r="B82" s="3">
        <v>26</v>
      </c>
      <c r="C82" t="s">
        <v>109</v>
      </c>
      <c r="D82" t="s">
        <v>665</v>
      </c>
      <c r="E82">
        <v>2011</v>
      </c>
      <c r="F82" t="s">
        <v>39</v>
      </c>
      <c r="G82" s="4">
        <v>2.1724537037037039E-2</v>
      </c>
      <c r="H82">
        <v>26</v>
      </c>
      <c r="I82" s="5">
        <v>107</v>
      </c>
      <c r="J82" t="s">
        <v>484</v>
      </c>
    </row>
    <row r="83" spans="1:10">
      <c r="A83" t="str">
        <f t="shared" si="1"/>
        <v>Красношеева ВарвараЖ14</v>
      </c>
      <c r="B83" s="3">
        <v>27</v>
      </c>
      <c r="C83" t="s">
        <v>508</v>
      </c>
      <c r="D83" t="s">
        <v>601</v>
      </c>
      <c r="E83">
        <v>2012</v>
      </c>
      <c r="F83" t="s">
        <v>35</v>
      </c>
      <c r="G83" s="4">
        <v>2.1851851851851848E-2</v>
      </c>
      <c r="H83">
        <v>27</v>
      </c>
      <c r="I83" s="5">
        <v>105.9</v>
      </c>
      <c r="J83" t="s">
        <v>484</v>
      </c>
    </row>
    <row r="84" spans="1:10">
      <c r="A84" t="str">
        <f t="shared" si="1"/>
        <v>Крапивкина ЮлияЖ14</v>
      </c>
      <c r="B84" s="3">
        <v>28</v>
      </c>
      <c r="C84" t="s">
        <v>681</v>
      </c>
      <c r="D84" t="s">
        <v>669</v>
      </c>
      <c r="E84">
        <v>2012</v>
      </c>
      <c r="F84" t="s">
        <v>28</v>
      </c>
      <c r="G84" s="4">
        <v>2.3159722222222224E-2</v>
      </c>
      <c r="H84">
        <v>28</v>
      </c>
      <c r="I84" s="5">
        <v>94.34</v>
      </c>
      <c r="J84" t="s">
        <v>484</v>
      </c>
    </row>
    <row r="85" spans="1:10">
      <c r="A85" t="str">
        <f t="shared" si="1"/>
        <v>Истомина ДарьяЖ14</v>
      </c>
      <c r="B85" s="3">
        <v>29</v>
      </c>
      <c r="C85" t="s">
        <v>511</v>
      </c>
      <c r="D85" t="s">
        <v>678</v>
      </c>
      <c r="E85">
        <v>2012</v>
      </c>
      <c r="F85" t="s">
        <v>10</v>
      </c>
      <c r="G85" s="4">
        <v>2.4502314814814814E-2</v>
      </c>
      <c r="H85">
        <v>29</v>
      </c>
      <c r="I85" s="5">
        <v>82.42</v>
      </c>
      <c r="J85" t="s">
        <v>484</v>
      </c>
    </row>
    <row r="86" spans="1:10">
      <c r="A86" t="str">
        <f t="shared" si="1"/>
        <v>Тамбасова АлисаЖ14</v>
      </c>
      <c r="B86" s="3">
        <v>30</v>
      </c>
      <c r="C86" t="s">
        <v>90</v>
      </c>
      <c r="D86" t="s">
        <v>667</v>
      </c>
      <c r="E86">
        <v>2012</v>
      </c>
      <c r="F86" t="s">
        <v>14</v>
      </c>
      <c r="G86" s="4">
        <v>2.5763888888888892E-2</v>
      </c>
      <c r="H86">
        <v>30</v>
      </c>
      <c r="I86" s="5">
        <v>71.22</v>
      </c>
      <c r="J86" t="s">
        <v>484</v>
      </c>
    </row>
    <row r="87" spans="1:10">
      <c r="A87" t="str">
        <f t="shared" si="1"/>
        <v>Куликова АнтонинаЖ14</v>
      </c>
      <c r="B87" s="3">
        <v>31</v>
      </c>
      <c r="C87" t="s">
        <v>99</v>
      </c>
      <c r="D87" t="s">
        <v>52</v>
      </c>
      <c r="E87">
        <v>2011</v>
      </c>
      <c r="F87" t="s">
        <v>35</v>
      </c>
      <c r="G87" s="4">
        <v>2.9953703703703705E-2</v>
      </c>
      <c r="H87">
        <v>31</v>
      </c>
      <c r="I87" s="5">
        <v>34.01</v>
      </c>
      <c r="J87" t="s">
        <v>484</v>
      </c>
    </row>
    <row r="88" spans="1:10">
      <c r="A88" t="str">
        <f t="shared" si="1"/>
        <v>Черкасова ДарьяЖ14</v>
      </c>
      <c r="B88" s="3">
        <v>32</v>
      </c>
      <c r="C88" t="s">
        <v>82</v>
      </c>
      <c r="D88" t="s">
        <v>669</v>
      </c>
      <c r="E88">
        <v>2011</v>
      </c>
      <c r="F88" t="s">
        <v>35</v>
      </c>
      <c r="G88" t="s">
        <v>732</v>
      </c>
      <c r="I88" s="5">
        <v>0</v>
      </c>
      <c r="J88" t="s">
        <v>484</v>
      </c>
    </row>
    <row r="89" spans="1:10">
      <c r="A89" t="str">
        <f t="shared" si="1"/>
        <v/>
      </c>
    </row>
    <row r="90" spans="1:10" ht="22.8">
      <c r="A90" t="str">
        <f t="shared" si="1"/>
        <v/>
      </c>
      <c r="B90" s="1" t="s">
        <v>483</v>
      </c>
    </row>
    <row r="91" spans="1:10">
      <c r="A91" t="str">
        <f t="shared" si="1"/>
        <v/>
      </c>
    </row>
    <row r="92" spans="1:10">
      <c r="A92" t="str">
        <f t="shared" si="1"/>
        <v>Фамилия, имя</v>
      </c>
      <c r="B92" s="2" t="s">
        <v>0</v>
      </c>
      <c r="C92" t="s">
        <v>1</v>
      </c>
      <c r="D92" t="s">
        <v>2</v>
      </c>
      <c r="E92" t="s">
        <v>3</v>
      </c>
      <c r="F92" t="s">
        <v>4</v>
      </c>
      <c r="G92" t="s">
        <v>5</v>
      </c>
      <c r="H92" t="s">
        <v>6</v>
      </c>
      <c r="I92" s="5" t="s">
        <v>7</v>
      </c>
    </row>
    <row r="93" spans="1:10">
      <c r="A93" t="str">
        <f t="shared" si="1"/>
        <v>Ушакова МарияЖ16</v>
      </c>
      <c r="B93" s="3">
        <v>1</v>
      </c>
      <c r="C93" t="s">
        <v>124</v>
      </c>
      <c r="D93" t="s">
        <v>665</v>
      </c>
      <c r="E93">
        <v>2010</v>
      </c>
      <c r="F93" t="s">
        <v>35</v>
      </c>
      <c r="G93" s="4">
        <v>2.0914351851851851E-2</v>
      </c>
      <c r="H93">
        <v>1</v>
      </c>
      <c r="I93" s="5">
        <v>200</v>
      </c>
      <c r="J93" t="s">
        <v>483</v>
      </c>
    </row>
    <row r="94" spans="1:10">
      <c r="A94" t="str">
        <f t="shared" si="1"/>
        <v>Попова МаргаритаЖ16</v>
      </c>
      <c r="B94" s="3">
        <v>2</v>
      </c>
      <c r="C94" t="s">
        <v>129</v>
      </c>
      <c r="D94" t="s">
        <v>605</v>
      </c>
      <c r="E94">
        <v>2010</v>
      </c>
      <c r="F94" t="s">
        <v>127</v>
      </c>
      <c r="G94" s="4">
        <v>2.1168981481481483E-2</v>
      </c>
      <c r="H94">
        <v>2</v>
      </c>
      <c r="I94" s="5">
        <v>198.7</v>
      </c>
      <c r="J94" t="s">
        <v>483</v>
      </c>
    </row>
    <row r="95" spans="1:10">
      <c r="A95" t="str">
        <f t="shared" si="1"/>
        <v>Рябова АнастасияЖ16</v>
      </c>
      <c r="B95" s="3">
        <v>3</v>
      </c>
      <c r="C95" t="s">
        <v>515</v>
      </c>
      <c r="D95" t="s">
        <v>628</v>
      </c>
      <c r="E95">
        <v>2010</v>
      </c>
      <c r="F95" t="s">
        <v>35</v>
      </c>
      <c r="G95" s="4">
        <v>2.2233796296296297E-2</v>
      </c>
      <c r="H95">
        <v>3</v>
      </c>
      <c r="I95" s="5">
        <v>193.6</v>
      </c>
      <c r="J95" t="s">
        <v>483</v>
      </c>
    </row>
    <row r="96" spans="1:10">
      <c r="A96" t="str">
        <f t="shared" si="1"/>
        <v>Бердникова ВероникаЖ16</v>
      </c>
      <c r="B96" s="3">
        <v>4</v>
      </c>
      <c r="C96" t="s">
        <v>126</v>
      </c>
      <c r="D96" t="s">
        <v>601</v>
      </c>
      <c r="E96">
        <v>2009</v>
      </c>
      <c r="F96" t="s">
        <v>127</v>
      </c>
      <c r="G96" s="4">
        <v>2.2430555555555554E-2</v>
      </c>
      <c r="H96">
        <v>4</v>
      </c>
      <c r="I96" s="5">
        <v>192.7</v>
      </c>
      <c r="J96" t="s">
        <v>483</v>
      </c>
    </row>
    <row r="97" spans="1:10">
      <c r="A97" t="str">
        <f t="shared" si="1"/>
        <v>Иванова ПолинаЖ16</v>
      </c>
      <c r="B97" s="3">
        <v>5</v>
      </c>
      <c r="C97" t="s">
        <v>128</v>
      </c>
      <c r="D97" t="s">
        <v>666</v>
      </c>
      <c r="E97">
        <v>2009</v>
      </c>
      <c r="F97" t="s">
        <v>127</v>
      </c>
      <c r="G97" s="4">
        <v>2.3020833333333334E-2</v>
      </c>
      <c r="H97">
        <v>5</v>
      </c>
      <c r="I97" s="5">
        <v>189.9</v>
      </c>
      <c r="J97" t="s">
        <v>483</v>
      </c>
    </row>
    <row r="98" spans="1:10">
      <c r="A98" t="str">
        <f t="shared" si="1"/>
        <v>Кузовкина ДарьяЖ16</v>
      </c>
      <c r="B98" s="3">
        <v>6</v>
      </c>
      <c r="C98" t="s">
        <v>130</v>
      </c>
      <c r="D98" t="s">
        <v>666</v>
      </c>
      <c r="E98">
        <v>2009</v>
      </c>
      <c r="F98" t="s">
        <v>127</v>
      </c>
      <c r="G98" s="4">
        <v>2.3113425925925926E-2</v>
      </c>
      <c r="H98">
        <v>6</v>
      </c>
      <c r="I98" s="5">
        <v>189.4</v>
      </c>
      <c r="J98" t="s">
        <v>483</v>
      </c>
    </row>
    <row r="99" spans="1:10">
      <c r="A99" t="str">
        <f t="shared" si="1"/>
        <v>Шишова ДарьяЖ16</v>
      </c>
      <c r="B99" s="3">
        <v>7</v>
      </c>
      <c r="C99" t="s">
        <v>132</v>
      </c>
      <c r="D99" t="s">
        <v>666</v>
      </c>
      <c r="E99">
        <v>2009</v>
      </c>
      <c r="F99" t="s">
        <v>127</v>
      </c>
      <c r="G99" s="4">
        <v>2.5266203703703704E-2</v>
      </c>
      <c r="H99">
        <v>7</v>
      </c>
      <c r="I99" s="5">
        <v>179.1</v>
      </c>
      <c r="J99" t="s">
        <v>483</v>
      </c>
    </row>
    <row r="100" spans="1:10">
      <c r="A100" t="str">
        <f t="shared" si="1"/>
        <v>Снегирева ЕлизаветаЖ16</v>
      </c>
      <c r="B100" s="3">
        <v>8</v>
      </c>
      <c r="C100" t="s">
        <v>138</v>
      </c>
      <c r="D100" t="s">
        <v>672</v>
      </c>
      <c r="E100">
        <v>2009</v>
      </c>
      <c r="F100" t="s">
        <v>35</v>
      </c>
      <c r="G100" s="4">
        <v>2.9027777777777777E-2</v>
      </c>
      <c r="H100">
        <v>8</v>
      </c>
      <c r="I100" s="5">
        <v>161.19999999999999</v>
      </c>
      <c r="J100" t="s">
        <v>483</v>
      </c>
    </row>
    <row r="101" spans="1:10">
      <c r="A101" t="str">
        <f t="shared" si="1"/>
        <v>Грабиненко ЕленаЖ16</v>
      </c>
      <c r="B101" s="3">
        <v>9</v>
      </c>
      <c r="C101" t="s">
        <v>140</v>
      </c>
      <c r="D101" t="s">
        <v>678</v>
      </c>
      <c r="E101">
        <v>2010</v>
      </c>
      <c r="F101" t="s">
        <v>35</v>
      </c>
      <c r="G101" s="4">
        <v>2.9062500000000002E-2</v>
      </c>
      <c r="H101">
        <v>9</v>
      </c>
      <c r="I101" s="5">
        <v>161</v>
      </c>
      <c r="J101" t="s">
        <v>483</v>
      </c>
    </row>
    <row r="102" spans="1:10">
      <c r="A102" t="str">
        <f t="shared" si="1"/>
        <v>Бударина АлисаЖ16</v>
      </c>
      <c r="B102" s="3">
        <v>10</v>
      </c>
      <c r="C102" t="s">
        <v>133</v>
      </c>
      <c r="D102" t="s">
        <v>666</v>
      </c>
      <c r="E102">
        <v>2009</v>
      </c>
      <c r="F102" t="s">
        <v>35</v>
      </c>
      <c r="G102" s="4">
        <v>2.9398148148148149E-2</v>
      </c>
      <c r="H102">
        <v>10</v>
      </c>
      <c r="I102" s="5">
        <v>159.4</v>
      </c>
      <c r="J102" t="s">
        <v>483</v>
      </c>
    </row>
    <row r="103" spans="1:10">
      <c r="A103" t="str">
        <f t="shared" si="1"/>
        <v>Харичкова КсенияЖ16</v>
      </c>
      <c r="B103" s="3">
        <v>11</v>
      </c>
      <c r="C103" t="s">
        <v>516</v>
      </c>
      <c r="D103" t="s">
        <v>682</v>
      </c>
      <c r="E103">
        <v>2009</v>
      </c>
      <c r="F103" t="s">
        <v>39</v>
      </c>
      <c r="G103" s="4">
        <v>3.0081018518518521E-2</v>
      </c>
      <c r="H103">
        <v>11</v>
      </c>
      <c r="I103" s="5">
        <v>156.1</v>
      </c>
      <c r="J103" t="s">
        <v>483</v>
      </c>
    </row>
    <row r="104" spans="1:10">
      <c r="A104" t="str">
        <f t="shared" si="1"/>
        <v>Лавлинская ВикторияЖ16</v>
      </c>
      <c r="B104" s="3">
        <v>12</v>
      </c>
      <c r="C104" t="s">
        <v>154</v>
      </c>
      <c r="D104" t="s">
        <v>676</v>
      </c>
      <c r="E104">
        <v>2009</v>
      </c>
      <c r="F104" t="s">
        <v>39</v>
      </c>
      <c r="G104" s="4">
        <v>3.3819444444444451E-2</v>
      </c>
      <c r="H104">
        <v>12</v>
      </c>
      <c r="I104" s="5">
        <v>138.19999999999999</v>
      </c>
      <c r="J104" t="s">
        <v>483</v>
      </c>
    </row>
    <row r="105" spans="1:10">
      <c r="A105" t="str">
        <f t="shared" si="1"/>
        <v>Комарова ВикторияЖ16</v>
      </c>
      <c r="B105" s="3">
        <v>13</v>
      </c>
      <c r="C105" t="s">
        <v>147</v>
      </c>
      <c r="D105" t="s">
        <v>678</v>
      </c>
      <c r="E105">
        <v>2009</v>
      </c>
      <c r="F105" t="s">
        <v>28</v>
      </c>
      <c r="G105" s="4">
        <v>3.8113425925925926E-2</v>
      </c>
      <c r="H105">
        <v>13</v>
      </c>
      <c r="I105" s="5">
        <v>117.7</v>
      </c>
      <c r="J105" t="s">
        <v>483</v>
      </c>
    </row>
    <row r="106" spans="1:10">
      <c r="A106" t="str">
        <f t="shared" si="1"/>
        <v>Блинова ЕкатеринаЖ16</v>
      </c>
      <c r="B106" s="3">
        <v>14</v>
      </c>
      <c r="C106" t="s">
        <v>613</v>
      </c>
      <c r="D106" t="s">
        <v>666</v>
      </c>
      <c r="E106">
        <v>2010</v>
      </c>
      <c r="F106" t="s">
        <v>35</v>
      </c>
      <c r="G106" s="4">
        <v>3.9189814814814809E-2</v>
      </c>
      <c r="H106">
        <v>14</v>
      </c>
      <c r="I106" s="5">
        <v>112.6</v>
      </c>
      <c r="J106" t="s">
        <v>483</v>
      </c>
    </row>
    <row r="107" spans="1:10">
      <c r="A107" t="str">
        <f t="shared" si="1"/>
        <v/>
      </c>
    </row>
    <row r="108" spans="1:10" ht="22.8">
      <c r="A108" t="str">
        <f t="shared" si="1"/>
        <v/>
      </c>
      <c r="B108" s="1" t="s">
        <v>482</v>
      </c>
    </row>
    <row r="109" spans="1:10">
      <c r="A109" t="str">
        <f t="shared" si="1"/>
        <v/>
      </c>
    </row>
    <row r="110" spans="1:10">
      <c r="A110" t="str">
        <f t="shared" si="1"/>
        <v>Фамилия, имя</v>
      </c>
      <c r="B110" s="2" t="s">
        <v>0</v>
      </c>
      <c r="C110" t="s">
        <v>1</v>
      </c>
      <c r="D110" t="s">
        <v>2</v>
      </c>
      <c r="E110" t="s">
        <v>3</v>
      </c>
      <c r="F110" t="s">
        <v>4</v>
      </c>
      <c r="G110" t="s">
        <v>5</v>
      </c>
      <c r="H110" t="s">
        <v>6</v>
      </c>
      <c r="I110" s="5" t="s">
        <v>7</v>
      </c>
    </row>
    <row r="111" spans="1:10">
      <c r="A111" t="str">
        <f t="shared" si="1"/>
        <v>Кудинова ДарьяЖ18</v>
      </c>
      <c r="B111" s="3">
        <v>1</v>
      </c>
      <c r="C111" t="s">
        <v>155</v>
      </c>
      <c r="D111" t="s">
        <v>668</v>
      </c>
      <c r="E111">
        <v>2007</v>
      </c>
      <c r="F111" t="s">
        <v>127</v>
      </c>
      <c r="G111" s="4">
        <v>2.0335648148148148E-2</v>
      </c>
      <c r="H111">
        <v>1</v>
      </c>
      <c r="I111" s="5">
        <v>200</v>
      </c>
      <c r="J111" t="s">
        <v>482</v>
      </c>
    </row>
    <row r="112" spans="1:10">
      <c r="A112" t="str">
        <f t="shared" si="1"/>
        <v>Репина МарияЖ18</v>
      </c>
      <c r="B112" s="3">
        <v>2</v>
      </c>
      <c r="C112" t="s">
        <v>157</v>
      </c>
      <c r="D112" t="s">
        <v>668</v>
      </c>
      <c r="E112">
        <v>2008</v>
      </c>
      <c r="F112" t="s">
        <v>127</v>
      </c>
      <c r="G112" s="4">
        <v>2.0358796296296295E-2</v>
      </c>
      <c r="H112">
        <v>2</v>
      </c>
      <c r="I112" s="5">
        <v>199.8</v>
      </c>
      <c r="J112" t="s">
        <v>482</v>
      </c>
    </row>
    <row r="113" spans="1:10">
      <c r="A113" t="str">
        <f t="shared" si="1"/>
        <v>Нестерова АлександраЖ18</v>
      </c>
      <c r="B113" s="3">
        <v>3</v>
      </c>
      <c r="C113" t="s">
        <v>158</v>
      </c>
      <c r="D113" t="s">
        <v>56</v>
      </c>
      <c r="E113">
        <v>2008</v>
      </c>
      <c r="F113" t="s">
        <v>127</v>
      </c>
      <c r="G113" s="4">
        <v>2.1400462962962965E-2</v>
      </c>
      <c r="H113">
        <v>3</v>
      </c>
      <c r="I113" s="5">
        <v>194.7</v>
      </c>
      <c r="J113" t="s">
        <v>482</v>
      </c>
    </row>
    <row r="114" spans="1:10">
      <c r="A114" t="str">
        <f t="shared" si="1"/>
        <v>Киселёва ЕлизаветаЖ18</v>
      </c>
      <c r="B114" s="3">
        <v>4</v>
      </c>
      <c r="C114" t="s">
        <v>683</v>
      </c>
      <c r="D114" t="s">
        <v>593</v>
      </c>
      <c r="E114">
        <v>2007</v>
      </c>
      <c r="F114" t="s">
        <v>127</v>
      </c>
      <c r="G114" s="4">
        <v>2.3171296296296297E-2</v>
      </c>
      <c r="H114">
        <v>4</v>
      </c>
      <c r="I114" s="5">
        <v>186</v>
      </c>
      <c r="J114" t="s">
        <v>482</v>
      </c>
    </row>
    <row r="115" spans="1:10">
      <c r="A115" t="str">
        <f t="shared" si="1"/>
        <v>Примчук УльянаЖ18</v>
      </c>
      <c r="B115" s="3">
        <v>5</v>
      </c>
      <c r="C115" t="s">
        <v>166</v>
      </c>
      <c r="D115" t="s">
        <v>668</v>
      </c>
      <c r="E115">
        <v>2008</v>
      </c>
      <c r="F115" t="s">
        <v>35</v>
      </c>
      <c r="G115" s="4">
        <v>2.5636574074074072E-2</v>
      </c>
      <c r="H115">
        <v>5</v>
      </c>
      <c r="I115" s="5">
        <v>173.9</v>
      </c>
      <c r="J115" t="s">
        <v>482</v>
      </c>
    </row>
    <row r="116" spans="1:10">
      <c r="A116" t="str">
        <f t="shared" si="1"/>
        <v>Огаркова УльянаЖ18</v>
      </c>
      <c r="B116" s="3">
        <v>6</v>
      </c>
      <c r="C116" t="s">
        <v>684</v>
      </c>
      <c r="D116" t="s">
        <v>593</v>
      </c>
      <c r="E116">
        <v>2007</v>
      </c>
      <c r="F116" t="s">
        <v>35</v>
      </c>
      <c r="G116" s="4">
        <v>2.6574074074074073E-2</v>
      </c>
      <c r="H116">
        <v>6</v>
      </c>
      <c r="I116" s="5">
        <v>169.3</v>
      </c>
      <c r="J116" t="s">
        <v>482</v>
      </c>
    </row>
    <row r="117" spans="1:10">
      <c r="A117" t="str">
        <f t="shared" si="1"/>
        <v>Бердникова ЕваЖ18</v>
      </c>
      <c r="B117" s="3">
        <v>7</v>
      </c>
      <c r="C117" t="s">
        <v>162</v>
      </c>
      <c r="D117" t="s">
        <v>56</v>
      </c>
      <c r="E117">
        <v>2008</v>
      </c>
      <c r="F117" t="s">
        <v>35</v>
      </c>
      <c r="G117" s="4">
        <v>2.7349537037037037E-2</v>
      </c>
      <c r="H117">
        <v>7</v>
      </c>
      <c r="I117" s="5">
        <v>165.5</v>
      </c>
      <c r="J117" t="s">
        <v>482</v>
      </c>
    </row>
    <row r="118" spans="1:10">
      <c r="A118" t="str">
        <f t="shared" si="1"/>
        <v>Чиркова АннаЖ18</v>
      </c>
      <c r="B118" s="3">
        <v>8</v>
      </c>
      <c r="C118" t="s">
        <v>161</v>
      </c>
      <c r="D118" t="s">
        <v>674</v>
      </c>
      <c r="E118">
        <v>2008</v>
      </c>
      <c r="F118" t="s">
        <v>35</v>
      </c>
      <c r="G118" s="4">
        <v>2.7708333333333331E-2</v>
      </c>
      <c r="H118">
        <v>8</v>
      </c>
      <c r="I118" s="5">
        <v>163.69999999999999</v>
      </c>
      <c r="J118" t="s">
        <v>482</v>
      </c>
    </row>
    <row r="119" spans="1:10">
      <c r="A119" t="str">
        <f t="shared" si="1"/>
        <v>Лаврова ВероникаЖ18</v>
      </c>
      <c r="B119" s="3">
        <v>9</v>
      </c>
      <c r="C119" t="s">
        <v>521</v>
      </c>
      <c r="D119" t="s">
        <v>672</v>
      </c>
      <c r="E119">
        <v>2007</v>
      </c>
      <c r="F119" t="s">
        <v>127</v>
      </c>
      <c r="G119" s="4">
        <v>2.8171296296296302E-2</v>
      </c>
      <c r="H119">
        <v>9</v>
      </c>
      <c r="I119" s="5">
        <v>161.4</v>
      </c>
      <c r="J119" t="s">
        <v>482</v>
      </c>
    </row>
    <row r="120" spans="1:10">
      <c r="A120" t="str">
        <f t="shared" si="1"/>
        <v>Фоменко АнастасияЖ18</v>
      </c>
      <c r="B120" s="3">
        <v>10</v>
      </c>
      <c r="C120" t="s">
        <v>165</v>
      </c>
      <c r="D120" t="s">
        <v>56</v>
      </c>
      <c r="E120">
        <v>2008</v>
      </c>
      <c r="F120" t="s">
        <v>127</v>
      </c>
      <c r="G120" s="4">
        <v>2.855324074074074E-2</v>
      </c>
      <c r="H120">
        <v>10</v>
      </c>
      <c r="I120" s="5">
        <v>159.5</v>
      </c>
      <c r="J120" t="s">
        <v>482</v>
      </c>
    </row>
    <row r="121" spans="1:10">
      <c r="A121" t="str">
        <f t="shared" si="1"/>
        <v>Фомичева АннаЖ18</v>
      </c>
      <c r="B121" s="3">
        <v>11</v>
      </c>
      <c r="C121" t="s">
        <v>685</v>
      </c>
      <c r="D121" t="s">
        <v>669</v>
      </c>
      <c r="E121">
        <v>2008</v>
      </c>
      <c r="F121" t="s">
        <v>127</v>
      </c>
      <c r="G121" s="4">
        <v>2.9537037037037039E-2</v>
      </c>
      <c r="H121">
        <v>11</v>
      </c>
      <c r="I121" s="5">
        <v>154.69999999999999</v>
      </c>
      <c r="J121" t="s">
        <v>482</v>
      </c>
    </row>
    <row r="122" spans="1:10">
      <c r="A122" t="str">
        <f t="shared" si="1"/>
        <v>Соболева АнастасияЖ18</v>
      </c>
      <c r="B122" s="3">
        <v>12</v>
      </c>
      <c r="C122" t="s">
        <v>522</v>
      </c>
      <c r="D122" t="s">
        <v>668</v>
      </c>
      <c r="E122">
        <v>2008</v>
      </c>
      <c r="F122" t="s">
        <v>14</v>
      </c>
      <c r="G122" s="4">
        <v>3.0532407407407411E-2</v>
      </c>
      <c r="H122">
        <v>12</v>
      </c>
      <c r="I122" s="5">
        <v>149.80000000000001</v>
      </c>
      <c r="J122" t="s">
        <v>482</v>
      </c>
    </row>
    <row r="123" spans="1:10">
      <c r="A123" t="str">
        <f t="shared" si="1"/>
        <v/>
      </c>
    </row>
    <row r="124" spans="1:10" ht="22.8">
      <c r="A124" t="str">
        <f t="shared" si="1"/>
        <v/>
      </c>
      <c r="B124" s="1" t="s">
        <v>479</v>
      </c>
    </row>
    <row r="125" spans="1:10">
      <c r="A125" t="str">
        <f t="shared" si="1"/>
        <v/>
      </c>
    </row>
    <row r="126" spans="1:10">
      <c r="A126" t="str">
        <f t="shared" si="1"/>
        <v>Фамилия, имя</v>
      </c>
      <c r="B126" s="2" t="s">
        <v>0</v>
      </c>
      <c r="C126" t="s">
        <v>1</v>
      </c>
      <c r="D126" t="s">
        <v>2</v>
      </c>
      <c r="E126" t="s">
        <v>3</v>
      </c>
      <c r="F126" t="s">
        <v>4</v>
      </c>
      <c r="G126" t="s">
        <v>5</v>
      </c>
      <c r="H126" t="s">
        <v>6</v>
      </c>
      <c r="I126" s="5" t="s">
        <v>7</v>
      </c>
    </row>
    <row r="127" spans="1:10">
      <c r="A127" t="str">
        <f t="shared" si="1"/>
        <v>Шамарина ЕкатеринаЖ21</v>
      </c>
      <c r="B127" s="3">
        <v>1</v>
      </c>
      <c r="C127" t="s">
        <v>201</v>
      </c>
      <c r="D127" t="s">
        <v>669</v>
      </c>
      <c r="E127">
        <v>2004</v>
      </c>
      <c r="F127" t="s">
        <v>127</v>
      </c>
      <c r="G127" s="4">
        <v>2.0648148148148148E-2</v>
      </c>
      <c r="H127">
        <v>1</v>
      </c>
      <c r="I127" s="5">
        <v>200</v>
      </c>
      <c r="J127" t="s">
        <v>479</v>
      </c>
    </row>
    <row r="128" spans="1:10">
      <c r="A128" t="str">
        <f t="shared" si="1"/>
        <v>Божко ЕкатеринаЖ21</v>
      </c>
      <c r="B128" s="3">
        <v>2</v>
      </c>
      <c r="C128" t="s">
        <v>202</v>
      </c>
      <c r="D128" t="s">
        <v>678</v>
      </c>
      <c r="E128">
        <v>2004</v>
      </c>
      <c r="F128" t="s">
        <v>172</v>
      </c>
      <c r="G128" s="4">
        <v>2.1574074074074075E-2</v>
      </c>
      <c r="H128">
        <v>2</v>
      </c>
      <c r="I128" s="5">
        <v>195.5</v>
      </c>
      <c r="J128" t="s">
        <v>479</v>
      </c>
    </row>
    <row r="129" spans="1:10">
      <c r="A129" t="str">
        <f t="shared" si="1"/>
        <v>Зеленина ЛидияЖ21</v>
      </c>
      <c r="B129" s="3">
        <v>3</v>
      </c>
      <c r="C129" t="s">
        <v>204</v>
      </c>
      <c r="D129" t="s">
        <v>676</v>
      </c>
      <c r="E129">
        <v>1994</v>
      </c>
      <c r="F129" t="s">
        <v>35</v>
      </c>
      <c r="G129" s="4">
        <v>2.3773148148148151E-2</v>
      </c>
      <c r="H129">
        <v>3</v>
      </c>
      <c r="I129" s="5">
        <v>184.8</v>
      </c>
      <c r="J129" t="s">
        <v>479</v>
      </c>
    </row>
    <row r="130" spans="1:10">
      <c r="A130" t="str">
        <f t="shared" si="1"/>
        <v>Фомина АнастасияЖ21</v>
      </c>
      <c r="B130" s="3">
        <v>4</v>
      </c>
      <c r="C130" t="s">
        <v>205</v>
      </c>
      <c r="D130" t="s">
        <v>52</v>
      </c>
      <c r="E130">
        <v>1999</v>
      </c>
      <c r="F130" t="s">
        <v>127</v>
      </c>
      <c r="G130" s="4">
        <v>2.4016203703703706E-2</v>
      </c>
      <c r="H130">
        <v>4</v>
      </c>
      <c r="I130" s="5">
        <v>183.6</v>
      </c>
      <c r="J130" t="s">
        <v>479</v>
      </c>
    </row>
    <row r="131" spans="1:10">
      <c r="A131" t="str">
        <f t="shared" si="1"/>
        <v>Черепанова ЕкатеринаЖ21</v>
      </c>
      <c r="B131" s="3">
        <v>5</v>
      </c>
      <c r="C131" t="s">
        <v>206</v>
      </c>
      <c r="D131" t="s">
        <v>678</v>
      </c>
      <c r="E131">
        <v>2005</v>
      </c>
      <c r="F131" t="s">
        <v>35</v>
      </c>
      <c r="G131" s="4">
        <v>2.4861111111111108E-2</v>
      </c>
      <c r="H131">
        <v>5</v>
      </c>
      <c r="I131" s="5">
        <v>179.5</v>
      </c>
      <c r="J131" t="s">
        <v>479</v>
      </c>
    </row>
    <row r="132" spans="1:10">
      <c r="A132" t="str">
        <f t="shared" ref="A132:A195" si="2">C132&amp;J132</f>
        <v>Гладких КсенияЖ21</v>
      </c>
      <c r="B132" s="3">
        <v>6</v>
      </c>
      <c r="C132" t="s">
        <v>531</v>
      </c>
      <c r="D132" t="s">
        <v>593</v>
      </c>
      <c r="E132">
        <v>2004</v>
      </c>
      <c r="F132" t="s">
        <v>127</v>
      </c>
      <c r="G132" s="4">
        <v>2.5729166666666664E-2</v>
      </c>
      <c r="H132">
        <v>6</v>
      </c>
      <c r="I132" s="5">
        <v>175.3</v>
      </c>
      <c r="J132" t="s">
        <v>479</v>
      </c>
    </row>
    <row r="133" spans="1:10">
      <c r="A133" t="str">
        <f t="shared" si="2"/>
        <v>Острикова НатальяЖ21</v>
      </c>
      <c r="B133" s="3">
        <v>7</v>
      </c>
      <c r="C133" t="s">
        <v>208</v>
      </c>
      <c r="D133" t="s">
        <v>209</v>
      </c>
      <c r="E133">
        <v>1995</v>
      </c>
      <c r="F133" t="s">
        <v>14</v>
      </c>
      <c r="G133" s="4">
        <v>2.8344907407407412E-2</v>
      </c>
      <c r="H133">
        <v>7</v>
      </c>
      <c r="I133" s="5">
        <v>162.69999999999999</v>
      </c>
      <c r="J133" t="s">
        <v>479</v>
      </c>
    </row>
    <row r="134" spans="1:10">
      <c r="A134" t="str">
        <f t="shared" si="2"/>
        <v>Чавкина ЕлизаветаЖ21</v>
      </c>
      <c r="B134" s="3">
        <v>8</v>
      </c>
      <c r="C134" t="s">
        <v>212</v>
      </c>
      <c r="D134" t="s">
        <v>674</v>
      </c>
      <c r="E134">
        <v>2004</v>
      </c>
      <c r="F134" t="s">
        <v>14</v>
      </c>
      <c r="G134" s="4">
        <v>4.6956018518518522E-2</v>
      </c>
      <c r="H134">
        <v>8</v>
      </c>
      <c r="I134" s="5">
        <v>72.58</v>
      </c>
      <c r="J134" t="s">
        <v>479</v>
      </c>
    </row>
    <row r="135" spans="1:10">
      <c r="A135" t="str">
        <f t="shared" si="2"/>
        <v/>
      </c>
    </row>
    <row r="136" spans="1:10" ht="22.8">
      <c r="A136" t="str">
        <f t="shared" si="2"/>
        <v/>
      </c>
      <c r="B136" s="1" t="s">
        <v>481</v>
      </c>
    </row>
    <row r="137" spans="1:10">
      <c r="A137" t="str">
        <f t="shared" si="2"/>
        <v/>
      </c>
    </row>
    <row r="138" spans="1:10">
      <c r="A138" t="str">
        <f t="shared" si="2"/>
        <v>Фамилия, имя</v>
      </c>
      <c r="B138" s="2" t="s">
        <v>0</v>
      </c>
      <c r="C138" t="s">
        <v>1</v>
      </c>
      <c r="D138" t="s">
        <v>2</v>
      </c>
      <c r="E138" t="s">
        <v>3</v>
      </c>
      <c r="F138" t="s">
        <v>4</v>
      </c>
      <c r="G138" t="s">
        <v>5</v>
      </c>
      <c r="H138" t="s">
        <v>6</v>
      </c>
      <c r="I138" s="5" t="s">
        <v>7</v>
      </c>
    </row>
    <row r="139" spans="1:10">
      <c r="A139" t="str">
        <f t="shared" si="2"/>
        <v>Истомина ЕвгенияЖ35</v>
      </c>
      <c r="B139" s="3">
        <v>1</v>
      </c>
      <c r="C139" t="s">
        <v>180</v>
      </c>
      <c r="D139" t="s">
        <v>678</v>
      </c>
      <c r="E139">
        <v>1985</v>
      </c>
      <c r="F139" t="s">
        <v>35</v>
      </c>
      <c r="G139" s="4">
        <v>2.269675925925926E-2</v>
      </c>
      <c r="H139">
        <v>1</v>
      </c>
      <c r="I139" s="5">
        <v>200</v>
      </c>
      <c r="J139" t="s">
        <v>481</v>
      </c>
    </row>
    <row r="140" spans="1:10">
      <c r="A140" t="str">
        <f t="shared" si="2"/>
        <v>Старцева ЕленаЖ35</v>
      </c>
      <c r="B140" s="3">
        <v>2</v>
      </c>
      <c r="C140" t="s">
        <v>174</v>
      </c>
      <c r="D140" t="s">
        <v>512</v>
      </c>
      <c r="E140">
        <v>1986</v>
      </c>
      <c r="F140" t="s">
        <v>172</v>
      </c>
      <c r="G140" s="4">
        <v>2.4212962962962964E-2</v>
      </c>
      <c r="H140">
        <v>2</v>
      </c>
      <c r="I140" s="5">
        <v>193.3</v>
      </c>
      <c r="J140" t="s">
        <v>481</v>
      </c>
    </row>
    <row r="141" spans="1:10">
      <c r="A141" t="str">
        <f t="shared" si="2"/>
        <v>Захарова ЕленаЖ35</v>
      </c>
      <c r="B141" s="3">
        <v>3</v>
      </c>
      <c r="C141" t="s">
        <v>178</v>
      </c>
      <c r="D141" t="s">
        <v>678</v>
      </c>
      <c r="E141">
        <v>1980</v>
      </c>
      <c r="F141" t="s">
        <v>14</v>
      </c>
      <c r="G141" s="4">
        <v>2.5983796296296297E-2</v>
      </c>
      <c r="H141">
        <v>3</v>
      </c>
      <c r="I141" s="5">
        <v>185.5</v>
      </c>
      <c r="J141" t="s">
        <v>481</v>
      </c>
    </row>
    <row r="142" spans="1:10">
      <c r="A142" t="str">
        <f t="shared" si="2"/>
        <v>Зверева ТатьянаЖ35</v>
      </c>
      <c r="B142" s="3">
        <v>4</v>
      </c>
      <c r="C142" t="s">
        <v>195</v>
      </c>
      <c r="D142" t="s">
        <v>668</v>
      </c>
      <c r="E142">
        <v>1988</v>
      </c>
      <c r="F142" t="s">
        <v>14</v>
      </c>
      <c r="G142" s="4">
        <v>2.7083333333333334E-2</v>
      </c>
      <c r="H142">
        <v>4</v>
      </c>
      <c r="I142" s="5">
        <v>180.6</v>
      </c>
      <c r="J142" t="s">
        <v>481</v>
      </c>
    </row>
    <row r="143" spans="1:10">
      <c r="A143" t="str">
        <f t="shared" si="2"/>
        <v>Лозинская ЮлияЖ35</v>
      </c>
      <c r="B143" s="3">
        <v>5</v>
      </c>
      <c r="C143" t="s">
        <v>177</v>
      </c>
      <c r="D143" t="s">
        <v>593</v>
      </c>
      <c r="E143">
        <v>1979</v>
      </c>
      <c r="F143" t="s">
        <v>14</v>
      </c>
      <c r="G143" s="4">
        <v>2.7546296296296294E-2</v>
      </c>
      <c r="H143">
        <v>5</v>
      </c>
      <c r="I143" s="5">
        <v>178.6</v>
      </c>
      <c r="J143" t="s">
        <v>481</v>
      </c>
    </row>
    <row r="144" spans="1:10">
      <c r="A144" t="str">
        <f t="shared" si="2"/>
        <v>Шевелева ИннаЖ35</v>
      </c>
      <c r="B144" s="3">
        <v>6</v>
      </c>
      <c r="C144" t="s">
        <v>185</v>
      </c>
      <c r="D144" t="s">
        <v>512</v>
      </c>
      <c r="E144">
        <v>1985</v>
      </c>
      <c r="F144" t="s">
        <v>172</v>
      </c>
      <c r="G144" s="4">
        <v>2.7928240740740743E-2</v>
      </c>
      <c r="H144">
        <v>6</v>
      </c>
      <c r="I144" s="5">
        <v>176.9</v>
      </c>
      <c r="J144" t="s">
        <v>481</v>
      </c>
    </row>
    <row r="145" spans="1:10">
      <c r="A145" t="str">
        <f t="shared" si="2"/>
        <v>Макейчик НатальяЖ35</v>
      </c>
      <c r="B145" s="3">
        <v>7</v>
      </c>
      <c r="C145" t="s">
        <v>173</v>
      </c>
      <c r="D145" t="s">
        <v>678</v>
      </c>
      <c r="E145">
        <v>1966</v>
      </c>
      <c r="F145" t="s">
        <v>172</v>
      </c>
      <c r="G145" s="4">
        <v>3.15625E-2</v>
      </c>
      <c r="H145">
        <v>7</v>
      </c>
      <c r="I145" s="5">
        <v>160.9</v>
      </c>
      <c r="J145" t="s">
        <v>481</v>
      </c>
    </row>
    <row r="146" spans="1:10">
      <c r="A146" t="str">
        <f t="shared" si="2"/>
        <v>Калининская СветланаЖ35</v>
      </c>
      <c r="B146" s="3">
        <v>8</v>
      </c>
      <c r="C146" t="s">
        <v>615</v>
      </c>
      <c r="D146" t="s">
        <v>666</v>
      </c>
      <c r="E146">
        <v>1985</v>
      </c>
      <c r="F146" t="s">
        <v>14</v>
      </c>
      <c r="G146" s="4">
        <v>3.2974537037037038E-2</v>
      </c>
      <c r="H146">
        <v>8</v>
      </c>
      <c r="I146" s="5">
        <v>154.69999999999999</v>
      </c>
      <c r="J146" t="s">
        <v>481</v>
      </c>
    </row>
    <row r="147" spans="1:10">
      <c r="A147" t="str">
        <f t="shared" si="2"/>
        <v>Паршикова ТатьянаЖ35</v>
      </c>
      <c r="B147" s="3">
        <v>9</v>
      </c>
      <c r="C147" t="s">
        <v>188</v>
      </c>
      <c r="D147" t="s">
        <v>666</v>
      </c>
      <c r="E147">
        <v>1985</v>
      </c>
      <c r="F147" t="s">
        <v>14</v>
      </c>
      <c r="G147" s="4">
        <v>3.3009259259259259E-2</v>
      </c>
      <c r="H147">
        <v>9</v>
      </c>
      <c r="I147" s="5">
        <v>154.5</v>
      </c>
      <c r="J147" t="s">
        <v>481</v>
      </c>
    </row>
    <row r="148" spans="1:10">
      <c r="A148" t="str">
        <f t="shared" si="2"/>
        <v>Алексеева ЕкатеринаЖ35</v>
      </c>
      <c r="B148" s="3">
        <v>10</v>
      </c>
      <c r="C148" t="s">
        <v>189</v>
      </c>
      <c r="D148" t="s">
        <v>669</v>
      </c>
      <c r="E148">
        <v>1982</v>
      </c>
      <c r="F148" t="s">
        <v>14</v>
      </c>
      <c r="G148" s="4">
        <v>3.3020833333333333E-2</v>
      </c>
      <c r="H148">
        <v>10</v>
      </c>
      <c r="I148" s="5">
        <v>154.5</v>
      </c>
      <c r="J148" t="s">
        <v>481</v>
      </c>
    </row>
    <row r="149" spans="1:10">
      <c r="A149" t="str">
        <f t="shared" si="2"/>
        <v>Кальницкая ГалинаЖ35</v>
      </c>
      <c r="B149" s="3">
        <v>11</v>
      </c>
      <c r="C149" t="s">
        <v>179</v>
      </c>
      <c r="D149" t="s">
        <v>669</v>
      </c>
      <c r="E149">
        <v>1982</v>
      </c>
      <c r="F149" t="s">
        <v>14</v>
      </c>
      <c r="G149" s="4">
        <v>3.4976851851851849E-2</v>
      </c>
      <c r="H149">
        <v>11</v>
      </c>
      <c r="I149" s="5">
        <v>145.80000000000001</v>
      </c>
      <c r="J149" t="s">
        <v>481</v>
      </c>
    </row>
    <row r="150" spans="1:10">
      <c r="A150" t="str">
        <f t="shared" si="2"/>
        <v>Коноплева ИринаЖ35</v>
      </c>
      <c r="B150" s="3">
        <v>12</v>
      </c>
      <c r="C150" t="s">
        <v>193</v>
      </c>
      <c r="D150" t="s">
        <v>666</v>
      </c>
      <c r="E150">
        <v>1981</v>
      </c>
      <c r="F150" t="s">
        <v>14</v>
      </c>
      <c r="G150" s="4">
        <v>4.2928240740740746E-2</v>
      </c>
      <c r="H150">
        <v>12</v>
      </c>
      <c r="I150" s="5">
        <v>110.8</v>
      </c>
      <c r="J150" t="s">
        <v>481</v>
      </c>
    </row>
    <row r="151" spans="1:10">
      <c r="A151" t="str">
        <f t="shared" si="2"/>
        <v>Лыскова ИринаЖ35</v>
      </c>
      <c r="B151" s="3">
        <v>13</v>
      </c>
      <c r="C151" t="s">
        <v>186</v>
      </c>
      <c r="D151" t="s">
        <v>52</v>
      </c>
      <c r="E151">
        <v>1980</v>
      </c>
      <c r="F151" t="s">
        <v>14</v>
      </c>
      <c r="G151" s="4">
        <v>5.2002314814814814E-2</v>
      </c>
      <c r="H151">
        <v>13</v>
      </c>
      <c r="I151" s="5">
        <v>70.88</v>
      </c>
      <c r="J151" t="s">
        <v>481</v>
      </c>
    </row>
    <row r="152" spans="1:10">
      <c r="A152" t="str">
        <f t="shared" si="2"/>
        <v>Иванова ЛюдмилаЖ35</v>
      </c>
      <c r="B152" s="3">
        <v>14</v>
      </c>
      <c r="C152" t="s">
        <v>194</v>
      </c>
      <c r="D152" t="s">
        <v>56</v>
      </c>
      <c r="E152">
        <v>1977</v>
      </c>
      <c r="F152" t="s">
        <v>14</v>
      </c>
      <c r="G152" t="s">
        <v>732</v>
      </c>
      <c r="I152" s="5">
        <v>0</v>
      </c>
      <c r="J152" t="s">
        <v>481</v>
      </c>
    </row>
    <row r="153" spans="1:10">
      <c r="A153" t="str">
        <f t="shared" si="2"/>
        <v/>
      </c>
    </row>
    <row r="154" spans="1:10" ht="22.8">
      <c r="A154" t="str">
        <f t="shared" si="2"/>
        <v/>
      </c>
      <c r="B154" s="1" t="s">
        <v>480</v>
      </c>
    </row>
    <row r="155" spans="1:10">
      <c r="A155" t="str">
        <f t="shared" si="2"/>
        <v/>
      </c>
    </row>
    <row r="156" spans="1:10">
      <c r="A156" t="str">
        <f t="shared" si="2"/>
        <v>Фамилия, имя</v>
      </c>
      <c r="B156" s="2" t="s">
        <v>0</v>
      </c>
      <c r="C156" t="s">
        <v>1</v>
      </c>
      <c r="D156" t="s">
        <v>2</v>
      </c>
      <c r="E156" t="s">
        <v>3</v>
      </c>
      <c r="F156" t="s">
        <v>4</v>
      </c>
      <c r="G156" t="s">
        <v>5</v>
      </c>
      <c r="H156" t="s">
        <v>6</v>
      </c>
      <c r="I156" s="5" t="s">
        <v>7</v>
      </c>
    </row>
    <row r="157" spans="1:10">
      <c r="A157" t="str">
        <f t="shared" si="2"/>
        <v>Большунова ТатьянаЖ55</v>
      </c>
      <c r="B157" s="3">
        <v>1</v>
      </c>
      <c r="C157" t="s">
        <v>196</v>
      </c>
      <c r="D157" t="s">
        <v>678</v>
      </c>
      <c r="E157">
        <v>1963</v>
      </c>
      <c r="F157" t="s">
        <v>127</v>
      </c>
      <c r="G157" s="4">
        <v>2.1006944444444443E-2</v>
      </c>
      <c r="H157">
        <v>1</v>
      </c>
      <c r="I157" s="5">
        <v>200</v>
      </c>
      <c r="J157" t="s">
        <v>480</v>
      </c>
    </row>
    <row r="158" spans="1:10">
      <c r="A158" t="str">
        <f t="shared" si="2"/>
        <v>Волкова ТатьянаЖ55</v>
      </c>
      <c r="B158" s="3">
        <v>2</v>
      </c>
      <c r="C158" t="s">
        <v>525</v>
      </c>
      <c r="D158" t="s">
        <v>686</v>
      </c>
      <c r="E158">
        <v>1969</v>
      </c>
      <c r="F158" t="s">
        <v>14</v>
      </c>
      <c r="G158" s="4">
        <v>2.1608796296296296E-2</v>
      </c>
      <c r="H158">
        <v>2</v>
      </c>
      <c r="I158" s="5">
        <v>197.1</v>
      </c>
      <c r="J158" t="s">
        <v>480</v>
      </c>
    </row>
    <row r="159" spans="1:10">
      <c r="A159" t="str">
        <f t="shared" si="2"/>
        <v>Патрина НадеждаЖ55</v>
      </c>
      <c r="B159" s="3">
        <v>3</v>
      </c>
      <c r="C159" t="s">
        <v>526</v>
      </c>
      <c r="D159" t="s">
        <v>686</v>
      </c>
      <c r="E159">
        <v>1968</v>
      </c>
      <c r="F159" t="s">
        <v>14</v>
      </c>
      <c r="G159" s="4">
        <v>2.2581018518518518E-2</v>
      </c>
      <c r="H159">
        <v>3</v>
      </c>
      <c r="I159" s="5">
        <v>192.5</v>
      </c>
      <c r="J159" t="s">
        <v>480</v>
      </c>
    </row>
    <row r="160" spans="1:10">
      <c r="A160" t="str">
        <f t="shared" si="2"/>
        <v>Дурнова ЕленаЖ55</v>
      </c>
      <c r="B160" s="3">
        <v>4</v>
      </c>
      <c r="C160" t="s">
        <v>198</v>
      </c>
      <c r="D160" t="s">
        <v>512</v>
      </c>
      <c r="E160">
        <v>1964</v>
      </c>
      <c r="F160" t="s">
        <v>14</v>
      </c>
      <c r="G160" s="4">
        <v>2.359953703703704E-2</v>
      </c>
      <c r="H160">
        <v>4</v>
      </c>
      <c r="I160" s="5">
        <v>187.6</v>
      </c>
      <c r="J160" t="s">
        <v>480</v>
      </c>
    </row>
    <row r="161" spans="1:10">
      <c r="A161" t="str">
        <f t="shared" si="2"/>
        <v>Головина ГалинаЖ55</v>
      </c>
      <c r="B161" s="3">
        <v>5</v>
      </c>
      <c r="C161" t="s">
        <v>197</v>
      </c>
      <c r="D161" t="s">
        <v>593</v>
      </c>
      <c r="E161">
        <v>1970</v>
      </c>
      <c r="F161" t="s">
        <v>14</v>
      </c>
      <c r="G161" s="4">
        <v>2.5659722222222223E-2</v>
      </c>
      <c r="H161">
        <v>5</v>
      </c>
      <c r="I161" s="5">
        <v>177.8</v>
      </c>
      <c r="J161" t="s">
        <v>480</v>
      </c>
    </row>
    <row r="162" spans="1:10">
      <c r="A162" t="str">
        <f t="shared" si="2"/>
        <v>Грибанова ВераЖ55</v>
      </c>
      <c r="B162" s="3">
        <v>6</v>
      </c>
      <c r="C162" t="s">
        <v>199</v>
      </c>
      <c r="D162" t="s">
        <v>512</v>
      </c>
      <c r="E162">
        <v>1964</v>
      </c>
      <c r="F162" t="s">
        <v>14</v>
      </c>
      <c r="G162" s="4">
        <v>2.6643518518518521E-2</v>
      </c>
      <c r="H162">
        <v>6</v>
      </c>
      <c r="I162" s="5">
        <v>173.1</v>
      </c>
      <c r="J162" t="s">
        <v>480</v>
      </c>
    </row>
    <row r="163" spans="1:10">
      <c r="A163" t="str">
        <f t="shared" si="2"/>
        <v/>
      </c>
    </row>
    <row r="164" spans="1:10" ht="22.8">
      <c r="A164" t="str">
        <f t="shared" si="2"/>
        <v/>
      </c>
      <c r="B164" s="1" t="s">
        <v>591</v>
      </c>
    </row>
    <row r="165" spans="1:10">
      <c r="A165" t="str">
        <f t="shared" si="2"/>
        <v/>
      </c>
    </row>
    <row r="166" spans="1:10">
      <c r="A166" t="str">
        <f t="shared" si="2"/>
        <v>Фамилия, имя</v>
      </c>
      <c r="B166" s="2" t="s">
        <v>0</v>
      </c>
      <c r="C166" t="s">
        <v>1</v>
      </c>
      <c r="D166" t="s">
        <v>2</v>
      </c>
      <c r="E166" t="s">
        <v>3</v>
      </c>
      <c r="F166" t="s">
        <v>4</v>
      </c>
      <c r="G166" t="s">
        <v>5</v>
      </c>
      <c r="H166" t="s">
        <v>6</v>
      </c>
      <c r="I166" s="5" t="s">
        <v>7</v>
      </c>
    </row>
    <row r="167" spans="1:10">
      <c r="A167" t="str">
        <f t="shared" si="2"/>
        <v>Хабаров ИванМ10</v>
      </c>
      <c r="B167" s="3">
        <v>1</v>
      </c>
      <c r="C167" t="s">
        <v>216</v>
      </c>
      <c r="D167" t="s">
        <v>666</v>
      </c>
      <c r="E167">
        <v>2016</v>
      </c>
      <c r="F167" t="s">
        <v>10</v>
      </c>
      <c r="G167" s="4">
        <v>1.6111111111111111E-2</v>
      </c>
      <c r="H167">
        <v>1</v>
      </c>
      <c r="I167" s="5">
        <v>200</v>
      </c>
      <c r="J167" t="s">
        <v>591</v>
      </c>
    </row>
    <row r="168" spans="1:10">
      <c r="A168" t="str">
        <f t="shared" si="2"/>
        <v>Алексеев ВикторМ10</v>
      </c>
      <c r="B168" s="3">
        <v>2</v>
      </c>
      <c r="C168" t="s">
        <v>215</v>
      </c>
      <c r="D168" t="s">
        <v>669</v>
      </c>
      <c r="E168">
        <v>2015</v>
      </c>
      <c r="F168" t="s">
        <v>14</v>
      </c>
      <c r="G168" s="4">
        <v>1.6631944444444446E-2</v>
      </c>
      <c r="H168">
        <v>2</v>
      </c>
      <c r="I168" s="5">
        <v>196.7</v>
      </c>
      <c r="J168" t="s">
        <v>591</v>
      </c>
    </row>
    <row r="169" spans="1:10">
      <c r="A169" t="str">
        <f t="shared" si="2"/>
        <v>Малий ЯрославМ10</v>
      </c>
      <c r="B169" s="3">
        <v>3</v>
      </c>
      <c r="C169" t="s">
        <v>225</v>
      </c>
      <c r="D169" t="s">
        <v>669</v>
      </c>
      <c r="E169">
        <v>2015</v>
      </c>
      <c r="F169" t="s">
        <v>28</v>
      </c>
      <c r="G169" s="4">
        <v>1.7615740740740741E-2</v>
      </c>
      <c r="H169">
        <v>3</v>
      </c>
      <c r="I169" s="5">
        <v>190.6</v>
      </c>
      <c r="J169" t="s">
        <v>591</v>
      </c>
    </row>
    <row r="170" spans="1:10">
      <c r="A170" t="str">
        <f t="shared" si="2"/>
        <v>Есиков АндрейМ10</v>
      </c>
      <c r="B170" s="3">
        <v>4</v>
      </c>
      <c r="C170" t="s">
        <v>223</v>
      </c>
      <c r="D170" t="s">
        <v>674</v>
      </c>
      <c r="E170">
        <v>2015</v>
      </c>
      <c r="F170" t="s">
        <v>14</v>
      </c>
      <c r="G170" s="4">
        <v>1.7731481481481483E-2</v>
      </c>
      <c r="H170">
        <v>4</v>
      </c>
      <c r="I170" s="5">
        <v>189.9</v>
      </c>
      <c r="J170" t="s">
        <v>591</v>
      </c>
    </row>
    <row r="171" spans="1:10">
      <c r="A171" t="str">
        <f t="shared" si="2"/>
        <v>Ходяков ИльяМ10</v>
      </c>
      <c r="B171" s="3">
        <v>5</v>
      </c>
      <c r="C171" t="s">
        <v>219</v>
      </c>
      <c r="D171" t="s">
        <v>669</v>
      </c>
      <c r="E171">
        <v>2015</v>
      </c>
      <c r="F171" t="s">
        <v>10</v>
      </c>
      <c r="G171" s="4">
        <v>1.8912037037037036E-2</v>
      </c>
      <c r="H171">
        <v>5</v>
      </c>
      <c r="I171" s="5">
        <v>182.6</v>
      </c>
      <c r="J171" t="s">
        <v>591</v>
      </c>
    </row>
    <row r="172" spans="1:10">
      <c r="A172" t="str">
        <f t="shared" si="2"/>
        <v>Апалихин ЯрославМ10</v>
      </c>
      <c r="B172" s="3">
        <v>6</v>
      </c>
      <c r="C172" t="s">
        <v>229</v>
      </c>
      <c r="D172" t="s">
        <v>666</v>
      </c>
      <c r="E172">
        <v>2015</v>
      </c>
      <c r="F172" t="s">
        <v>10</v>
      </c>
      <c r="G172" s="4">
        <v>2.0520833333333332E-2</v>
      </c>
      <c r="H172">
        <v>6</v>
      </c>
      <c r="I172" s="5">
        <v>172.6</v>
      </c>
      <c r="J172" t="s">
        <v>591</v>
      </c>
    </row>
    <row r="173" spans="1:10">
      <c r="A173" t="str">
        <f t="shared" si="2"/>
        <v>Окатьев МихаилМ10</v>
      </c>
      <c r="B173" s="3">
        <v>7</v>
      </c>
      <c r="C173" t="s">
        <v>687</v>
      </c>
      <c r="D173" t="s">
        <v>601</v>
      </c>
      <c r="E173">
        <v>2015</v>
      </c>
      <c r="F173" t="s">
        <v>14</v>
      </c>
      <c r="G173" s="4">
        <v>2.056712962962963E-2</v>
      </c>
      <c r="H173">
        <v>7</v>
      </c>
      <c r="I173" s="5">
        <v>172.3</v>
      </c>
      <c r="J173" t="s">
        <v>591</v>
      </c>
    </row>
    <row r="174" spans="1:10">
      <c r="A174" t="str">
        <f t="shared" si="2"/>
        <v>Головин ПавелМ10</v>
      </c>
      <c r="B174" s="3">
        <v>8</v>
      </c>
      <c r="C174" t="s">
        <v>688</v>
      </c>
      <c r="D174" t="s">
        <v>669</v>
      </c>
      <c r="E174">
        <v>2016</v>
      </c>
      <c r="F174" t="s">
        <v>10</v>
      </c>
      <c r="G174" s="4">
        <v>2.148148148148148E-2</v>
      </c>
      <c r="H174">
        <v>8</v>
      </c>
      <c r="I174" s="5">
        <v>166.6</v>
      </c>
      <c r="J174" t="s">
        <v>591</v>
      </c>
    </row>
    <row r="175" spans="1:10">
      <c r="A175" t="str">
        <f t="shared" si="2"/>
        <v>Тараненко ПлатонМ10</v>
      </c>
      <c r="B175" s="3">
        <v>9</v>
      </c>
      <c r="C175" t="s">
        <v>218</v>
      </c>
      <c r="D175" t="s">
        <v>678</v>
      </c>
      <c r="E175">
        <v>2015</v>
      </c>
      <c r="F175" t="s">
        <v>20</v>
      </c>
      <c r="G175" s="4">
        <v>2.4062500000000001E-2</v>
      </c>
      <c r="H175">
        <v>9</v>
      </c>
      <c r="I175" s="5">
        <v>150.6</v>
      </c>
      <c r="J175" t="s">
        <v>591</v>
      </c>
    </row>
    <row r="176" spans="1:10">
      <c r="A176" t="str">
        <f t="shared" si="2"/>
        <v>Тюрин АндрейМ10</v>
      </c>
      <c r="B176" s="3">
        <v>10</v>
      </c>
      <c r="C176" t="s">
        <v>618</v>
      </c>
      <c r="D176" t="s">
        <v>672</v>
      </c>
      <c r="E176">
        <v>2015</v>
      </c>
      <c r="F176" t="s">
        <v>20</v>
      </c>
      <c r="G176" s="4">
        <v>2.4398148148148145E-2</v>
      </c>
      <c r="H176">
        <v>10</v>
      </c>
      <c r="I176" s="5">
        <v>148.5</v>
      </c>
      <c r="J176" t="s">
        <v>591</v>
      </c>
    </row>
    <row r="177" spans="1:10">
      <c r="A177" t="str">
        <f t="shared" si="2"/>
        <v>Лебедев ДаниилМ10</v>
      </c>
      <c r="B177" s="3">
        <v>11</v>
      </c>
      <c r="C177" t="s">
        <v>222</v>
      </c>
      <c r="D177" t="s">
        <v>665</v>
      </c>
      <c r="E177">
        <v>2015</v>
      </c>
      <c r="F177" t="s">
        <v>17</v>
      </c>
      <c r="G177" s="4">
        <v>2.4537037037037038E-2</v>
      </c>
      <c r="H177">
        <v>11</v>
      </c>
      <c r="I177" s="5">
        <v>147.69999999999999</v>
      </c>
      <c r="J177" t="s">
        <v>591</v>
      </c>
    </row>
    <row r="178" spans="1:10">
      <c r="A178" t="str">
        <f t="shared" si="2"/>
        <v>Бакумцев СтепанМ10</v>
      </c>
      <c r="B178" s="3">
        <v>12</v>
      </c>
      <c r="C178" t="s">
        <v>537</v>
      </c>
      <c r="D178" t="s">
        <v>665</v>
      </c>
      <c r="E178">
        <v>2015</v>
      </c>
      <c r="F178" t="s">
        <v>14</v>
      </c>
      <c r="G178" s="4">
        <v>2.5729166666666664E-2</v>
      </c>
      <c r="H178">
        <v>12</v>
      </c>
      <c r="I178" s="5">
        <v>140.30000000000001</v>
      </c>
      <c r="J178" t="s">
        <v>591</v>
      </c>
    </row>
    <row r="179" spans="1:10">
      <c r="A179" t="str">
        <f t="shared" si="2"/>
        <v>Куликов ГавриилМ10</v>
      </c>
      <c r="B179" s="3">
        <v>13</v>
      </c>
      <c r="C179" t="s">
        <v>220</v>
      </c>
      <c r="D179" t="s">
        <v>52</v>
      </c>
      <c r="E179">
        <v>2015</v>
      </c>
      <c r="F179" t="s">
        <v>20</v>
      </c>
      <c r="G179" s="4">
        <v>2.6215277777777778E-2</v>
      </c>
      <c r="H179">
        <v>13</v>
      </c>
      <c r="I179" s="5">
        <v>137.19999999999999</v>
      </c>
      <c r="J179" t="s">
        <v>591</v>
      </c>
    </row>
    <row r="180" spans="1:10">
      <c r="A180" t="str">
        <f t="shared" si="2"/>
        <v>Полянский РоманМ10</v>
      </c>
      <c r="B180" s="3">
        <v>14</v>
      </c>
      <c r="C180" t="s">
        <v>235</v>
      </c>
      <c r="D180" t="s">
        <v>593</v>
      </c>
      <c r="E180">
        <v>2016</v>
      </c>
      <c r="F180" t="s">
        <v>14</v>
      </c>
      <c r="G180" s="4">
        <v>2.6342592592592588E-2</v>
      </c>
      <c r="H180">
        <v>14</v>
      </c>
      <c r="I180" s="5">
        <v>136.4</v>
      </c>
      <c r="J180" t="s">
        <v>591</v>
      </c>
    </row>
    <row r="181" spans="1:10">
      <c r="A181" t="str">
        <f t="shared" si="2"/>
        <v>Муковников АртемийМ10</v>
      </c>
      <c r="B181" s="3">
        <v>15</v>
      </c>
      <c r="C181" t="s">
        <v>689</v>
      </c>
      <c r="D181" t="s">
        <v>593</v>
      </c>
      <c r="E181">
        <v>2016</v>
      </c>
      <c r="F181" t="s">
        <v>20</v>
      </c>
      <c r="G181" s="4">
        <v>2.7615740740740743E-2</v>
      </c>
      <c r="H181">
        <v>15</v>
      </c>
      <c r="I181" s="5">
        <v>128.5</v>
      </c>
      <c r="J181" t="s">
        <v>591</v>
      </c>
    </row>
    <row r="182" spans="1:10">
      <c r="A182" t="str">
        <f t="shared" si="2"/>
        <v>Ципин ИванМ10</v>
      </c>
      <c r="B182" s="3">
        <v>16</v>
      </c>
      <c r="C182" t="s">
        <v>217</v>
      </c>
      <c r="D182" t="s">
        <v>665</v>
      </c>
      <c r="E182">
        <v>2015</v>
      </c>
      <c r="F182" t="s">
        <v>14</v>
      </c>
      <c r="G182" s="4">
        <v>2.7858796296296298E-2</v>
      </c>
      <c r="H182">
        <v>16</v>
      </c>
      <c r="I182" s="5">
        <v>127</v>
      </c>
      <c r="J182" t="s">
        <v>591</v>
      </c>
    </row>
    <row r="183" spans="1:10">
      <c r="A183" t="str">
        <f t="shared" si="2"/>
        <v>Молодских АртемийМ10</v>
      </c>
      <c r="B183" s="3">
        <v>17</v>
      </c>
      <c r="C183" t="s">
        <v>221</v>
      </c>
      <c r="D183" t="s">
        <v>672</v>
      </c>
      <c r="E183">
        <v>2017</v>
      </c>
      <c r="F183" t="s">
        <v>14</v>
      </c>
      <c r="G183" s="4">
        <v>2.9618055555555554E-2</v>
      </c>
      <c r="H183">
        <v>17</v>
      </c>
      <c r="I183" s="5">
        <v>116.1</v>
      </c>
      <c r="J183" t="s">
        <v>591</v>
      </c>
    </row>
    <row r="184" spans="1:10">
      <c r="A184" t="str">
        <f t="shared" si="2"/>
        <v>Репин ЯрославМ10</v>
      </c>
      <c r="B184" s="3">
        <v>18</v>
      </c>
      <c r="C184" t="s">
        <v>690</v>
      </c>
      <c r="D184" t="s">
        <v>672</v>
      </c>
      <c r="E184">
        <v>2016</v>
      </c>
      <c r="F184" t="s">
        <v>14</v>
      </c>
      <c r="G184" s="4">
        <v>3.0289351851851855E-2</v>
      </c>
      <c r="H184">
        <v>18</v>
      </c>
      <c r="I184" s="5">
        <v>111.9</v>
      </c>
      <c r="J184" t="s">
        <v>591</v>
      </c>
    </row>
    <row r="185" spans="1:10">
      <c r="A185" t="str">
        <f t="shared" si="2"/>
        <v>Соломатин КириллМ10</v>
      </c>
      <c r="B185" s="3">
        <v>19</v>
      </c>
      <c r="C185" t="s">
        <v>691</v>
      </c>
      <c r="D185" t="s">
        <v>672</v>
      </c>
      <c r="E185">
        <v>2015</v>
      </c>
      <c r="F185" t="s">
        <v>20</v>
      </c>
      <c r="G185" s="4">
        <v>3.2164351851851854E-2</v>
      </c>
      <c r="H185">
        <v>19</v>
      </c>
      <c r="I185" s="5">
        <v>100.3</v>
      </c>
      <c r="J185" t="s">
        <v>591</v>
      </c>
    </row>
    <row r="186" spans="1:10">
      <c r="A186" t="str">
        <f t="shared" si="2"/>
        <v>Цыбаков ПавелМ10</v>
      </c>
      <c r="B186" s="3">
        <v>20</v>
      </c>
      <c r="C186" t="s">
        <v>692</v>
      </c>
      <c r="D186" t="s">
        <v>628</v>
      </c>
      <c r="E186">
        <v>2016</v>
      </c>
      <c r="F186" t="s">
        <v>14</v>
      </c>
      <c r="G186" s="4">
        <v>3.9444444444444442E-2</v>
      </c>
      <c r="H186">
        <v>20</v>
      </c>
      <c r="I186" s="5">
        <v>55.17</v>
      </c>
      <c r="J186" t="s">
        <v>591</v>
      </c>
    </row>
    <row r="187" spans="1:10">
      <c r="A187" t="str">
        <f t="shared" si="2"/>
        <v>Машков АртемМ10</v>
      </c>
      <c r="B187" s="3">
        <v>21</v>
      </c>
      <c r="C187" t="s">
        <v>619</v>
      </c>
      <c r="D187" t="s">
        <v>665</v>
      </c>
      <c r="E187">
        <v>2015</v>
      </c>
      <c r="F187" t="s">
        <v>20</v>
      </c>
      <c r="G187" s="4">
        <v>4.3217592592592592E-2</v>
      </c>
      <c r="H187">
        <v>21</v>
      </c>
      <c r="I187" s="5">
        <v>31.75</v>
      </c>
      <c r="J187" t="s">
        <v>591</v>
      </c>
    </row>
    <row r="188" spans="1:10">
      <c r="A188" t="str">
        <f t="shared" si="2"/>
        <v>Попов ВалериийМ10</v>
      </c>
      <c r="B188" s="3">
        <v>22</v>
      </c>
      <c r="C188" t="s">
        <v>693</v>
      </c>
      <c r="D188" t="s">
        <v>593</v>
      </c>
      <c r="E188">
        <v>2016</v>
      </c>
      <c r="F188" t="s">
        <v>14</v>
      </c>
      <c r="G188" t="s">
        <v>732</v>
      </c>
      <c r="I188" s="5">
        <v>0</v>
      </c>
      <c r="J188" t="s">
        <v>591</v>
      </c>
    </row>
    <row r="189" spans="1:10">
      <c r="A189" t="str">
        <f t="shared" si="2"/>
        <v>Петров ИльяМ10</v>
      </c>
      <c r="B189" s="3">
        <v>23</v>
      </c>
      <c r="C189" t="s">
        <v>694</v>
      </c>
      <c r="D189" t="s">
        <v>601</v>
      </c>
      <c r="E189">
        <v>2016</v>
      </c>
      <c r="F189" t="s">
        <v>14</v>
      </c>
      <c r="G189" t="s">
        <v>732</v>
      </c>
      <c r="I189" s="5">
        <v>0</v>
      </c>
      <c r="J189" t="s">
        <v>591</v>
      </c>
    </row>
    <row r="190" spans="1:10">
      <c r="A190" t="str">
        <f t="shared" si="2"/>
        <v/>
      </c>
    </row>
    <row r="191" spans="1:10" ht="22.8">
      <c r="A191" t="str">
        <f t="shared" si="2"/>
        <v/>
      </c>
      <c r="B191" s="1" t="s">
        <v>478</v>
      </c>
    </row>
    <row r="192" spans="1:10">
      <c r="A192" t="str">
        <f t="shared" si="2"/>
        <v/>
      </c>
    </row>
    <row r="193" spans="1:10">
      <c r="A193" t="str">
        <f t="shared" si="2"/>
        <v>Фамилия, имя</v>
      </c>
      <c r="B193" s="2" t="s">
        <v>0</v>
      </c>
      <c r="C193" t="s">
        <v>1</v>
      </c>
      <c r="D193" t="s">
        <v>2</v>
      </c>
      <c r="E193" t="s">
        <v>3</v>
      </c>
      <c r="F193" t="s">
        <v>4</v>
      </c>
      <c r="G193" t="s">
        <v>5</v>
      </c>
      <c r="H193" t="s">
        <v>6</v>
      </c>
      <c r="I193" s="5" t="s">
        <v>7</v>
      </c>
    </row>
    <row r="194" spans="1:10">
      <c r="A194" t="str">
        <f t="shared" si="2"/>
        <v>Сигаев АндрейМ12</v>
      </c>
      <c r="B194" s="3">
        <v>1</v>
      </c>
      <c r="C194" t="s">
        <v>249</v>
      </c>
      <c r="D194" t="s">
        <v>593</v>
      </c>
      <c r="E194">
        <v>2013</v>
      </c>
      <c r="F194" t="s">
        <v>35</v>
      </c>
      <c r="G194" s="4">
        <v>1.3206018518518518E-2</v>
      </c>
      <c r="H194">
        <v>1</v>
      </c>
      <c r="I194" s="5">
        <v>200</v>
      </c>
      <c r="J194" t="s">
        <v>478</v>
      </c>
    </row>
    <row r="195" spans="1:10">
      <c r="A195" t="str">
        <f t="shared" si="2"/>
        <v>Шашмурин ИльяМ12</v>
      </c>
      <c r="B195" s="3">
        <v>2</v>
      </c>
      <c r="C195" t="s">
        <v>247</v>
      </c>
      <c r="D195" t="s">
        <v>601</v>
      </c>
      <c r="E195">
        <v>2014</v>
      </c>
      <c r="F195" t="s">
        <v>35</v>
      </c>
      <c r="G195" s="4">
        <v>1.3379629629629628E-2</v>
      </c>
      <c r="H195">
        <v>2</v>
      </c>
      <c r="I195" s="5">
        <v>198.6</v>
      </c>
      <c r="J195" t="s">
        <v>478</v>
      </c>
    </row>
    <row r="196" spans="1:10">
      <c r="A196" t="str">
        <f t="shared" ref="A196:A259" si="3">C196&amp;J196</f>
        <v>Мыцыков ИванМ12</v>
      </c>
      <c r="B196" s="3">
        <v>3</v>
      </c>
      <c r="C196" t="s">
        <v>253</v>
      </c>
      <c r="D196" t="s">
        <v>605</v>
      </c>
      <c r="E196">
        <v>2013</v>
      </c>
      <c r="F196" t="s">
        <v>35</v>
      </c>
      <c r="G196" s="4">
        <v>1.3460648148148147E-2</v>
      </c>
      <c r="H196">
        <v>3</v>
      </c>
      <c r="I196" s="5">
        <v>198</v>
      </c>
      <c r="J196" t="s">
        <v>478</v>
      </c>
    </row>
    <row r="197" spans="1:10">
      <c r="A197" t="str">
        <f t="shared" si="3"/>
        <v>Цветков АлександрМ12</v>
      </c>
      <c r="B197" s="3">
        <v>4</v>
      </c>
      <c r="C197" t="s">
        <v>620</v>
      </c>
      <c r="E197">
        <v>2013</v>
      </c>
      <c r="F197" t="s">
        <v>14</v>
      </c>
      <c r="G197" s="4">
        <v>1.4004629629629631E-2</v>
      </c>
      <c r="H197">
        <v>4</v>
      </c>
      <c r="I197" s="5">
        <v>193.9</v>
      </c>
      <c r="J197" t="s">
        <v>478</v>
      </c>
    </row>
    <row r="198" spans="1:10">
      <c r="A198" t="str">
        <f t="shared" si="3"/>
        <v>Попов ДмитрийМ12</v>
      </c>
      <c r="B198" s="3">
        <v>5</v>
      </c>
      <c r="C198" t="s">
        <v>246</v>
      </c>
      <c r="D198" t="s">
        <v>56</v>
      </c>
      <c r="E198">
        <v>2013</v>
      </c>
      <c r="F198" t="s">
        <v>35</v>
      </c>
      <c r="G198" s="4">
        <v>1.4456018518518519E-2</v>
      </c>
      <c r="H198">
        <v>5</v>
      </c>
      <c r="I198" s="5">
        <v>190.5</v>
      </c>
      <c r="J198" t="s">
        <v>478</v>
      </c>
    </row>
    <row r="199" spans="1:10">
      <c r="A199" t="str">
        <f t="shared" si="3"/>
        <v>Пантелеев ЕлисейМ12</v>
      </c>
      <c r="B199" s="3">
        <v>6</v>
      </c>
      <c r="C199" t="s">
        <v>254</v>
      </c>
      <c r="D199" t="s">
        <v>667</v>
      </c>
      <c r="E199">
        <v>2014</v>
      </c>
      <c r="F199" t="s">
        <v>35</v>
      </c>
      <c r="G199" s="4">
        <v>1.554398148148148E-2</v>
      </c>
      <c r="H199">
        <v>6</v>
      </c>
      <c r="I199" s="5">
        <v>182.2</v>
      </c>
      <c r="J199" t="s">
        <v>478</v>
      </c>
    </row>
    <row r="200" spans="1:10">
      <c r="A200" t="str">
        <f t="shared" si="3"/>
        <v>Киселев ВикторМ12</v>
      </c>
      <c r="B200" s="3">
        <v>7</v>
      </c>
      <c r="C200" t="s">
        <v>266</v>
      </c>
      <c r="D200" t="s">
        <v>593</v>
      </c>
      <c r="E200">
        <v>2014</v>
      </c>
      <c r="F200" t="s">
        <v>35</v>
      </c>
      <c r="G200" s="4">
        <v>1.621527777777778E-2</v>
      </c>
      <c r="H200">
        <v>7</v>
      </c>
      <c r="I200" s="5">
        <v>177.2</v>
      </c>
      <c r="J200" t="s">
        <v>478</v>
      </c>
    </row>
    <row r="201" spans="1:10">
      <c r="A201" t="str">
        <f t="shared" si="3"/>
        <v>Сенцов ФедорМ12</v>
      </c>
      <c r="B201" s="3">
        <v>8</v>
      </c>
      <c r="C201" t="s">
        <v>695</v>
      </c>
      <c r="D201" t="s">
        <v>56</v>
      </c>
      <c r="E201">
        <v>2013</v>
      </c>
      <c r="F201" t="s">
        <v>39</v>
      </c>
      <c r="G201" s="4">
        <v>1.6238425925925924E-2</v>
      </c>
      <c r="H201">
        <v>8</v>
      </c>
      <c r="I201" s="5">
        <v>177</v>
      </c>
      <c r="J201" t="s">
        <v>478</v>
      </c>
    </row>
    <row r="202" spans="1:10">
      <c r="A202" t="str">
        <f t="shared" si="3"/>
        <v>Кретов ИльяМ12</v>
      </c>
      <c r="B202" s="3">
        <v>9</v>
      </c>
      <c r="C202" t="s">
        <v>284</v>
      </c>
      <c r="D202" t="s">
        <v>209</v>
      </c>
      <c r="E202">
        <v>2014</v>
      </c>
      <c r="F202" t="s">
        <v>28</v>
      </c>
      <c r="G202" s="4">
        <v>1.6527777777777777E-2</v>
      </c>
      <c r="H202">
        <v>9</v>
      </c>
      <c r="I202" s="5">
        <v>174.8</v>
      </c>
      <c r="J202" t="s">
        <v>478</v>
      </c>
    </row>
    <row r="203" spans="1:10">
      <c r="A203" t="str">
        <f t="shared" si="3"/>
        <v>Першин РоманМ12</v>
      </c>
      <c r="B203" s="3">
        <v>10</v>
      </c>
      <c r="C203" t="s">
        <v>252</v>
      </c>
      <c r="D203" t="s">
        <v>676</v>
      </c>
      <c r="E203">
        <v>2013</v>
      </c>
      <c r="F203" t="s">
        <v>35</v>
      </c>
      <c r="G203" s="4">
        <v>1.6562500000000001E-2</v>
      </c>
      <c r="H203">
        <v>10</v>
      </c>
      <c r="I203" s="5">
        <v>174.5</v>
      </c>
      <c r="J203" t="s">
        <v>478</v>
      </c>
    </row>
    <row r="204" spans="1:10">
      <c r="A204" t="str">
        <f t="shared" si="3"/>
        <v>Дремезов АндрейМ12</v>
      </c>
      <c r="B204" s="3">
        <v>11</v>
      </c>
      <c r="C204" t="s">
        <v>543</v>
      </c>
      <c r="D204" t="s">
        <v>628</v>
      </c>
      <c r="E204">
        <v>2013</v>
      </c>
      <c r="F204" t="s">
        <v>28</v>
      </c>
      <c r="G204" s="4">
        <v>1.744212962962963E-2</v>
      </c>
      <c r="H204">
        <v>11</v>
      </c>
      <c r="I204" s="5">
        <v>167.9</v>
      </c>
      <c r="J204" t="s">
        <v>478</v>
      </c>
    </row>
    <row r="205" spans="1:10">
      <c r="A205" t="str">
        <f t="shared" si="3"/>
        <v>Головин ГеоргийМ12</v>
      </c>
      <c r="B205" s="3">
        <v>12</v>
      </c>
      <c r="C205" t="s">
        <v>696</v>
      </c>
      <c r="D205" t="s">
        <v>669</v>
      </c>
      <c r="E205">
        <v>2014</v>
      </c>
      <c r="F205" t="s">
        <v>28</v>
      </c>
      <c r="G205" s="4">
        <v>1.7696759259259259E-2</v>
      </c>
      <c r="H205">
        <v>12</v>
      </c>
      <c r="I205" s="5">
        <v>165.9</v>
      </c>
      <c r="J205" t="s">
        <v>478</v>
      </c>
    </row>
    <row r="206" spans="1:10">
      <c r="A206" t="str">
        <f t="shared" si="3"/>
        <v>Рудько АлексейМ12</v>
      </c>
      <c r="B206" s="3">
        <v>13</v>
      </c>
      <c r="C206" t="s">
        <v>244</v>
      </c>
      <c r="D206" t="s">
        <v>665</v>
      </c>
      <c r="E206">
        <v>2013</v>
      </c>
      <c r="F206" t="s">
        <v>39</v>
      </c>
      <c r="G206" s="4">
        <v>1.7881944444444443E-2</v>
      </c>
      <c r="H206">
        <v>13</v>
      </c>
      <c r="I206" s="5">
        <v>164.5</v>
      </c>
      <c r="J206" t="s">
        <v>478</v>
      </c>
    </row>
    <row r="207" spans="1:10">
      <c r="A207" t="str">
        <f t="shared" si="3"/>
        <v>Соколовский АндрейМ12</v>
      </c>
      <c r="B207" s="3">
        <v>14</v>
      </c>
      <c r="C207" t="s">
        <v>251</v>
      </c>
      <c r="D207" t="s">
        <v>667</v>
      </c>
      <c r="E207">
        <v>2013</v>
      </c>
      <c r="F207" t="s">
        <v>35</v>
      </c>
      <c r="G207" s="4">
        <v>1.8055555555555557E-2</v>
      </c>
      <c r="H207">
        <v>14</v>
      </c>
      <c r="I207" s="5">
        <v>163.19999999999999</v>
      </c>
      <c r="J207" t="s">
        <v>478</v>
      </c>
    </row>
    <row r="208" spans="1:10">
      <c r="A208" t="str">
        <f t="shared" si="3"/>
        <v>Казаков ЯрославМ12</v>
      </c>
      <c r="B208" s="3">
        <v>15</v>
      </c>
      <c r="C208" t="s">
        <v>697</v>
      </c>
      <c r="D208" t="s">
        <v>593</v>
      </c>
      <c r="E208">
        <v>2014</v>
      </c>
      <c r="F208" t="s">
        <v>14</v>
      </c>
      <c r="G208" s="4">
        <v>1.8136574074074072E-2</v>
      </c>
      <c r="H208">
        <v>15</v>
      </c>
      <c r="I208" s="5">
        <v>162.6</v>
      </c>
      <c r="J208" t="s">
        <v>478</v>
      </c>
    </row>
    <row r="209" spans="1:10">
      <c r="A209" t="str">
        <f t="shared" si="3"/>
        <v>Акулов СтепанМ12</v>
      </c>
      <c r="B209" s="3">
        <v>16</v>
      </c>
      <c r="C209" t="s">
        <v>257</v>
      </c>
      <c r="D209" t="s">
        <v>605</v>
      </c>
      <c r="E209">
        <v>2013</v>
      </c>
      <c r="F209" t="s">
        <v>35</v>
      </c>
      <c r="G209" s="4">
        <v>1.8819444444444448E-2</v>
      </c>
      <c r="H209">
        <v>16</v>
      </c>
      <c r="I209" s="5">
        <v>157.4</v>
      </c>
      <c r="J209" t="s">
        <v>478</v>
      </c>
    </row>
    <row r="210" spans="1:10">
      <c r="A210" t="str">
        <f t="shared" si="3"/>
        <v>Щербаков АртемМ12</v>
      </c>
      <c r="B210" s="3">
        <v>17</v>
      </c>
      <c r="C210" t="s">
        <v>621</v>
      </c>
      <c r="D210" t="s">
        <v>667</v>
      </c>
      <c r="E210">
        <v>2013</v>
      </c>
      <c r="F210" t="s">
        <v>35</v>
      </c>
      <c r="G210" s="4">
        <v>2.1736111111111112E-2</v>
      </c>
      <c r="H210">
        <v>17</v>
      </c>
      <c r="I210" s="5">
        <v>135.4</v>
      </c>
      <c r="J210" t="s">
        <v>478</v>
      </c>
    </row>
    <row r="211" spans="1:10">
      <c r="A211" t="str">
        <f t="shared" si="3"/>
        <v>Паремузов МаксимМ12</v>
      </c>
      <c r="B211" s="3">
        <v>18</v>
      </c>
      <c r="C211" t="s">
        <v>276</v>
      </c>
      <c r="D211" t="s">
        <v>665</v>
      </c>
      <c r="E211">
        <v>2014</v>
      </c>
      <c r="F211" t="s">
        <v>10</v>
      </c>
      <c r="G211" s="4">
        <v>2.5775462962962962E-2</v>
      </c>
      <c r="H211">
        <v>18</v>
      </c>
      <c r="I211" s="5">
        <v>104.8</v>
      </c>
      <c r="J211" t="s">
        <v>478</v>
      </c>
    </row>
    <row r="212" spans="1:10">
      <c r="A212" t="str">
        <f t="shared" si="3"/>
        <v>Косов МихаилМ12</v>
      </c>
      <c r="B212" s="3">
        <v>19</v>
      </c>
      <c r="C212" t="s">
        <v>626</v>
      </c>
      <c r="D212" t="s">
        <v>666</v>
      </c>
      <c r="E212">
        <v>2013</v>
      </c>
      <c r="F212" t="s">
        <v>10</v>
      </c>
      <c r="G212" s="4">
        <v>2.5798611111111109E-2</v>
      </c>
      <c r="H212">
        <v>19</v>
      </c>
      <c r="I212" s="5">
        <v>104.6</v>
      </c>
      <c r="J212" t="s">
        <v>478</v>
      </c>
    </row>
    <row r="213" spans="1:10">
      <c r="A213" t="str">
        <f t="shared" si="3"/>
        <v>Дедяев ЯрославМ12</v>
      </c>
      <c r="B213" s="3">
        <v>20</v>
      </c>
      <c r="C213" t="s">
        <v>541</v>
      </c>
      <c r="D213" t="s">
        <v>56</v>
      </c>
      <c r="E213">
        <v>2014</v>
      </c>
      <c r="F213" t="s">
        <v>28</v>
      </c>
      <c r="G213" s="4">
        <v>2.6921296296296294E-2</v>
      </c>
      <c r="H213">
        <v>20</v>
      </c>
      <c r="I213" s="5">
        <v>96.14</v>
      </c>
      <c r="J213" t="s">
        <v>478</v>
      </c>
    </row>
    <row r="214" spans="1:10">
      <c r="A214" t="str">
        <f t="shared" si="3"/>
        <v>Трофименко ТимофейМ12</v>
      </c>
      <c r="B214" s="3">
        <v>21</v>
      </c>
      <c r="C214" t="s">
        <v>698</v>
      </c>
      <c r="D214" t="s">
        <v>676</v>
      </c>
      <c r="E214">
        <v>2014</v>
      </c>
      <c r="F214" t="s">
        <v>14</v>
      </c>
      <c r="G214" s="4">
        <v>2.7268518518518515E-2</v>
      </c>
      <c r="H214">
        <v>21</v>
      </c>
      <c r="I214" s="5">
        <v>93.51</v>
      </c>
      <c r="J214" t="s">
        <v>478</v>
      </c>
    </row>
    <row r="215" spans="1:10">
      <c r="A215" t="str">
        <f t="shared" si="3"/>
        <v>Золотухин НиколайМ12</v>
      </c>
      <c r="B215" s="3">
        <v>22</v>
      </c>
      <c r="C215" t="s">
        <v>226</v>
      </c>
      <c r="D215" t="s">
        <v>666</v>
      </c>
      <c r="E215">
        <v>2014</v>
      </c>
      <c r="F215" t="s">
        <v>20</v>
      </c>
      <c r="G215" s="4">
        <v>2.9027777777777777E-2</v>
      </c>
      <c r="H215">
        <v>22</v>
      </c>
      <c r="I215" s="5">
        <v>80.19</v>
      </c>
      <c r="J215" t="s">
        <v>478</v>
      </c>
    </row>
    <row r="216" spans="1:10">
      <c r="A216" t="str">
        <f t="shared" si="3"/>
        <v>Свежинский АнтонМ12</v>
      </c>
      <c r="B216" s="3">
        <v>23</v>
      </c>
      <c r="C216" t="s">
        <v>282</v>
      </c>
      <c r="D216" t="s">
        <v>667</v>
      </c>
      <c r="E216">
        <v>2013</v>
      </c>
      <c r="F216" t="s">
        <v>14</v>
      </c>
      <c r="G216" s="4">
        <v>2.9826388888888892E-2</v>
      </c>
      <c r="H216">
        <v>23</v>
      </c>
      <c r="I216" s="5">
        <v>74.14</v>
      </c>
      <c r="J216" t="s">
        <v>478</v>
      </c>
    </row>
    <row r="217" spans="1:10">
      <c r="A217" t="str">
        <f t="shared" si="3"/>
        <v>Милых ЯрославМ12</v>
      </c>
      <c r="B217" s="3">
        <v>24</v>
      </c>
      <c r="C217" t="s">
        <v>549</v>
      </c>
      <c r="D217" t="s">
        <v>593</v>
      </c>
      <c r="E217">
        <v>2014</v>
      </c>
      <c r="F217" t="s">
        <v>14</v>
      </c>
      <c r="G217" s="4">
        <v>6.8773148148148153E-2</v>
      </c>
      <c r="H217">
        <v>24</v>
      </c>
      <c r="I217" s="5">
        <v>0</v>
      </c>
      <c r="J217" t="s">
        <v>478</v>
      </c>
    </row>
    <row r="218" spans="1:10">
      <c r="A218" t="str">
        <f t="shared" si="3"/>
        <v>Назаренко КириллМ12</v>
      </c>
      <c r="B218" s="3">
        <v>25</v>
      </c>
      <c r="C218" t="s">
        <v>624</v>
      </c>
      <c r="D218" t="s">
        <v>209</v>
      </c>
      <c r="E218">
        <v>2014</v>
      </c>
      <c r="F218" t="s">
        <v>14</v>
      </c>
      <c r="G218" t="s">
        <v>732</v>
      </c>
      <c r="I218" s="5">
        <v>0</v>
      </c>
      <c r="J218" t="s">
        <v>478</v>
      </c>
    </row>
    <row r="219" spans="1:10">
      <c r="A219" t="str">
        <f t="shared" si="3"/>
        <v>Дудкин ВладимирМ12</v>
      </c>
      <c r="B219" s="3">
        <v>26</v>
      </c>
      <c r="C219" t="s">
        <v>250</v>
      </c>
      <c r="D219" t="s">
        <v>665</v>
      </c>
      <c r="E219">
        <v>2013</v>
      </c>
      <c r="F219" t="s">
        <v>28</v>
      </c>
      <c r="G219" t="s">
        <v>732</v>
      </c>
      <c r="I219" s="5">
        <v>0</v>
      </c>
      <c r="J219" t="s">
        <v>478</v>
      </c>
    </row>
    <row r="220" spans="1:10">
      <c r="A220" t="str">
        <f t="shared" si="3"/>
        <v>Гришин МаксимМ12</v>
      </c>
      <c r="B220" s="3">
        <v>27</v>
      </c>
      <c r="C220" t="s">
        <v>283</v>
      </c>
      <c r="D220" t="s">
        <v>56</v>
      </c>
      <c r="E220">
        <v>2014</v>
      </c>
      <c r="F220" t="s">
        <v>10</v>
      </c>
      <c r="G220" t="s">
        <v>732</v>
      </c>
      <c r="I220" s="5">
        <v>0</v>
      </c>
      <c r="J220" t="s">
        <v>478</v>
      </c>
    </row>
    <row r="221" spans="1:10">
      <c r="A221" t="str">
        <f t="shared" si="3"/>
        <v>Киселев ИльяМ12</v>
      </c>
      <c r="B221" s="3">
        <v>28</v>
      </c>
      <c r="C221" t="s">
        <v>550</v>
      </c>
      <c r="D221" t="s">
        <v>676</v>
      </c>
      <c r="E221">
        <v>2014</v>
      </c>
      <c r="F221" t="s">
        <v>14</v>
      </c>
      <c r="G221" t="s">
        <v>732</v>
      </c>
      <c r="I221" s="5">
        <v>0</v>
      </c>
      <c r="J221" t="s">
        <v>478</v>
      </c>
    </row>
    <row r="222" spans="1:10">
      <c r="A222" t="str">
        <f t="shared" si="3"/>
        <v/>
      </c>
    </row>
    <row r="223" spans="1:10" ht="22.8">
      <c r="A223" t="str">
        <f t="shared" si="3"/>
        <v/>
      </c>
      <c r="B223" s="1" t="s">
        <v>477</v>
      </c>
    </row>
    <row r="224" spans="1:10">
      <c r="A224" t="str">
        <f t="shared" si="3"/>
        <v/>
      </c>
    </row>
    <row r="225" spans="1:10">
      <c r="A225" t="str">
        <f t="shared" si="3"/>
        <v>Фамилия, имя</v>
      </c>
      <c r="B225" s="2" t="s">
        <v>0</v>
      </c>
      <c r="C225" t="s">
        <v>1</v>
      </c>
      <c r="D225" t="s">
        <v>2</v>
      </c>
      <c r="E225" t="s">
        <v>3</v>
      </c>
      <c r="F225" t="s">
        <v>4</v>
      </c>
      <c r="G225" t="s">
        <v>5</v>
      </c>
      <c r="H225" t="s">
        <v>6</v>
      </c>
      <c r="I225" s="5" t="s">
        <v>7</v>
      </c>
    </row>
    <row r="226" spans="1:10">
      <c r="A226" t="str">
        <f t="shared" si="3"/>
        <v>Панин АртёмМ14</v>
      </c>
      <c r="B226" s="3">
        <v>1</v>
      </c>
      <c r="C226" t="s">
        <v>296</v>
      </c>
      <c r="D226" t="s">
        <v>674</v>
      </c>
      <c r="E226">
        <v>2011</v>
      </c>
      <c r="F226" t="s">
        <v>35</v>
      </c>
      <c r="G226" s="4">
        <v>1.1898148148148149E-2</v>
      </c>
      <c r="H226">
        <v>1</v>
      </c>
      <c r="I226" s="5">
        <v>200</v>
      </c>
      <c r="J226" t="s">
        <v>477</v>
      </c>
    </row>
    <row r="227" spans="1:10">
      <c r="A227" t="str">
        <f t="shared" si="3"/>
        <v>Хованский ВасилийМ14</v>
      </c>
      <c r="B227" s="3">
        <v>2</v>
      </c>
      <c r="C227" t="s">
        <v>552</v>
      </c>
      <c r="D227" t="s">
        <v>669</v>
      </c>
      <c r="E227">
        <v>2012</v>
      </c>
      <c r="F227" t="s">
        <v>35</v>
      </c>
      <c r="G227" s="4">
        <v>1.2361111111111113E-2</v>
      </c>
      <c r="H227">
        <v>2</v>
      </c>
      <c r="I227" s="5">
        <v>196.1</v>
      </c>
      <c r="J227" t="s">
        <v>477</v>
      </c>
    </row>
    <row r="228" spans="1:10">
      <c r="A228" t="str">
        <f t="shared" si="3"/>
        <v>Дудченко КириллМ14</v>
      </c>
      <c r="B228" s="3">
        <v>3</v>
      </c>
      <c r="C228" t="s">
        <v>299</v>
      </c>
      <c r="D228" t="s">
        <v>669</v>
      </c>
      <c r="E228">
        <v>2012</v>
      </c>
      <c r="F228" t="s">
        <v>35</v>
      </c>
      <c r="G228" s="4">
        <v>1.2847222222222223E-2</v>
      </c>
      <c r="H228">
        <v>3</v>
      </c>
      <c r="I228" s="5">
        <v>192</v>
      </c>
      <c r="J228" t="s">
        <v>477</v>
      </c>
    </row>
    <row r="229" spans="1:10">
      <c r="A229" t="str">
        <f t="shared" si="3"/>
        <v>Кривцов МаксимМ14</v>
      </c>
      <c r="B229" s="3">
        <v>4</v>
      </c>
      <c r="C229" t="s">
        <v>297</v>
      </c>
      <c r="D229" t="s">
        <v>56</v>
      </c>
      <c r="E229">
        <v>2012</v>
      </c>
      <c r="F229" t="s">
        <v>35</v>
      </c>
      <c r="G229" s="4">
        <v>1.2870370370370372E-2</v>
      </c>
      <c r="H229">
        <v>4</v>
      </c>
      <c r="I229" s="5">
        <v>191.8</v>
      </c>
      <c r="J229" t="s">
        <v>477</v>
      </c>
    </row>
    <row r="230" spans="1:10">
      <c r="A230" t="str">
        <f t="shared" si="3"/>
        <v>Евгащин КириллМ14</v>
      </c>
      <c r="B230" s="3">
        <v>5</v>
      </c>
      <c r="C230" t="s">
        <v>303</v>
      </c>
      <c r="D230" t="s">
        <v>628</v>
      </c>
      <c r="E230">
        <v>2011</v>
      </c>
      <c r="F230" t="s">
        <v>35</v>
      </c>
      <c r="G230" s="4">
        <v>1.3715277777777778E-2</v>
      </c>
      <c r="H230">
        <v>5</v>
      </c>
      <c r="I230" s="5">
        <v>184.7</v>
      </c>
      <c r="J230" t="s">
        <v>477</v>
      </c>
    </row>
    <row r="231" spans="1:10">
      <c r="A231" t="str">
        <f t="shared" si="3"/>
        <v>Громашев СтепанМ14</v>
      </c>
      <c r="B231" s="3">
        <v>6</v>
      </c>
      <c r="C231" t="s">
        <v>314</v>
      </c>
      <c r="D231" t="s">
        <v>593</v>
      </c>
      <c r="E231">
        <v>2012</v>
      </c>
      <c r="F231" t="s">
        <v>35</v>
      </c>
      <c r="G231" s="4">
        <v>1.4398148148148148E-2</v>
      </c>
      <c r="H231">
        <v>6</v>
      </c>
      <c r="I231" s="5">
        <v>178.9</v>
      </c>
      <c r="J231" t="s">
        <v>477</v>
      </c>
    </row>
    <row r="232" spans="1:10">
      <c r="A232" t="str">
        <f t="shared" si="3"/>
        <v>Мещеряков МаксимМ14</v>
      </c>
      <c r="B232" s="3">
        <v>7</v>
      </c>
      <c r="C232" t="s">
        <v>309</v>
      </c>
      <c r="D232" t="s">
        <v>668</v>
      </c>
      <c r="E232">
        <v>2011</v>
      </c>
      <c r="F232" t="s">
        <v>35</v>
      </c>
      <c r="G232" s="4">
        <v>1.462962962962963E-2</v>
      </c>
      <c r="H232">
        <v>7</v>
      </c>
      <c r="I232" s="5">
        <v>177</v>
      </c>
      <c r="J232" t="s">
        <v>477</v>
      </c>
    </row>
    <row r="233" spans="1:10">
      <c r="A233" t="str">
        <f t="shared" si="3"/>
        <v>Пасынков ИванМ14</v>
      </c>
      <c r="B233" s="3">
        <v>8</v>
      </c>
      <c r="C233" t="s">
        <v>302</v>
      </c>
      <c r="D233" t="s">
        <v>668</v>
      </c>
      <c r="E233">
        <v>2012</v>
      </c>
      <c r="F233" t="s">
        <v>35</v>
      </c>
      <c r="G233" s="4">
        <v>1.4814814814814814E-2</v>
      </c>
      <c r="H233">
        <v>8</v>
      </c>
      <c r="I233" s="5">
        <v>175.4</v>
      </c>
      <c r="J233" t="s">
        <v>477</v>
      </c>
    </row>
    <row r="234" spans="1:10">
      <c r="A234" t="str">
        <f t="shared" si="3"/>
        <v>Чикунов МихаилМ14</v>
      </c>
      <c r="B234" s="3">
        <v>9</v>
      </c>
      <c r="C234" t="s">
        <v>301</v>
      </c>
      <c r="D234" t="s">
        <v>52</v>
      </c>
      <c r="E234">
        <v>2012</v>
      </c>
      <c r="F234" t="s">
        <v>35</v>
      </c>
      <c r="G234" s="4">
        <v>1.5300925925925926E-2</v>
      </c>
      <c r="H234">
        <v>9</v>
      </c>
      <c r="I234" s="5">
        <v>171.4</v>
      </c>
      <c r="J234" t="s">
        <v>477</v>
      </c>
    </row>
    <row r="235" spans="1:10">
      <c r="A235" t="str">
        <f t="shared" si="3"/>
        <v>Дахин МихаилМ14</v>
      </c>
      <c r="B235" s="3">
        <v>10</v>
      </c>
      <c r="C235" t="s">
        <v>330</v>
      </c>
      <c r="D235" t="s">
        <v>56</v>
      </c>
      <c r="E235">
        <v>2011</v>
      </c>
      <c r="F235" t="s">
        <v>39</v>
      </c>
      <c r="G235" s="4">
        <v>1.5405092592592593E-2</v>
      </c>
      <c r="H235">
        <v>10</v>
      </c>
      <c r="I235" s="5">
        <v>170.5</v>
      </c>
      <c r="J235" t="s">
        <v>477</v>
      </c>
    </row>
    <row r="236" spans="1:10">
      <c r="A236" t="str">
        <f t="shared" si="3"/>
        <v>Апалихин ВладиславМ14</v>
      </c>
      <c r="B236" s="3">
        <v>11</v>
      </c>
      <c r="C236" t="s">
        <v>325</v>
      </c>
      <c r="D236" t="s">
        <v>666</v>
      </c>
      <c r="E236">
        <v>2011</v>
      </c>
      <c r="F236" t="s">
        <v>35</v>
      </c>
      <c r="G236" s="4">
        <v>1.556712962962963E-2</v>
      </c>
      <c r="H236">
        <v>11</v>
      </c>
      <c r="I236" s="5">
        <v>169.1</v>
      </c>
      <c r="J236" t="s">
        <v>477</v>
      </c>
    </row>
    <row r="237" spans="1:10">
      <c r="A237" t="str">
        <f t="shared" si="3"/>
        <v>Дрынов КириллМ14</v>
      </c>
      <c r="B237" s="3">
        <v>12</v>
      </c>
      <c r="C237" t="s">
        <v>565</v>
      </c>
      <c r="D237" t="s">
        <v>676</v>
      </c>
      <c r="E237">
        <v>2012</v>
      </c>
      <c r="F237" t="s">
        <v>28</v>
      </c>
      <c r="G237" s="4">
        <v>1.6087962962962964E-2</v>
      </c>
      <c r="H237">
        <v>12</v>
      </c>
      <c r="I237" s="5">
        <v>164.7</v>
      </c>
      <c r="J237" t="s">
        <v>477</v>
      </c>
    </row>
    <row r="238" spans="1:10">
      <c r="A238" t="str">
        <f t="shared" si="3"/>
        <v>Боев ИванМ14</v>
      </c>
      <c r="B238" s="3">
        <v>13</v>
      </c>
      <c r="C238" t="s">
        <v>300</v>
      </c>
      <c r="D238" t="s">
        <v>669</v>
      </c>
      <c r="E238">
        <v>2011</v>
      </c>
      <c r="F238" t="s">
        <v>35</v>
      </c>
      <c r="G238" s="4">
        <v>1.6238425925925924E-2</v>
      </c>
      <c r="H238">
        <v>13</v>
      </c>
      <c r="I238" s="5">
        <v>163.5</v>
      </c>
      <c r="J238" t="s">
        <v>477</v>
      </c>
    </row>
    <row r="239" spans="1:10">
      <c r="A239" t="str">
        <f t="shared" si="3"/>
        <v>Меркулов АндрейМ14</v>
      </c>
      <c r="B239" s="3">
        <v>14</v>
      </c>
      <c r="C239" t="s">
        <v>324</v>
      </c>
      <c r="D239" t="s">
        <v>56</v>
      </c>
      <c r="E239">
        <v>2011</v>
      </c>
      <c r="F239" t="s">
        <v>35</v>
      </c>
      <c r="G239" s="4">
        <v>1.6747685185185185E-2</v>
      </c>
      <c r="H239">
        <v>14</v>
      </c>
      <c r="I239" s="5">
        <v>159.19999999999999</v>
      </c>
      <c r="J239" t="s">
        <v>477</v>
      </c>
    </row>
    <row r="240" spans="1:10">
      <c r="A240" t="str">
        <f t="shared" si="3"/>
        <v>Сухоруков ИльяМ14</v>
      </c>
      <c r="B240" s="3">
        <v>15</v>
      </c>
      <c r="C240" t="s">
        <v>305</v>
      </c>
      <c r="D240" t="s">
        <v>666</v>
      </c>
      <c r="E240">
        <v>2011</v>
      </c>
      <c r="F240" t="s">
        <v>39</v>
      </c>
      <c r="G240" s="4">
        <v>1.6909722222222225E-2</v>
      </c>
      <c r="H240">
        <v>15</v>
      </c>
      <c r="I240" s="5">
        <v>157.80000000000001</v>
      </c>
      <c r="J240" t="s">
        <v>477</v>
      </c>
    </row>
    <row r="241" spans="1:10">
      <c r="A241" t="str">
        <f t="shared" si="3"/>
        <v>Комаров КириллМ14</v>
      </c>
      <c r="B241" s="3">
        <v>16</v>
      </c>
      <c r="C241" t="s">
        <v>315</v>
      </c>
      <c r="D241" t="s">
        <v>674</v>
      </c>
      <c r="E241">
        <v>2012</v>
      </c>
      <c r="F241" t="s">
        <v>35</v>
      </c>
      <c r="G241" s="4">
        <v>1.6979166666666667E-2</v>
      </c>
      <c r="H241">
        <v>16</v>
      </c>
      <c r="I241" s="5">
        <v>157.19999999999999</v>
      </c>
      <c r="J241" t="s">
        <v>477</v>
      </c>
    </row>
    <row r="242" spans="1:10">
      <c r="A242" t="str">
        <f t="shared" si="3"/>
        <v>Прядильщиков ЕвгенийМ14</v>
      </c>
      <c r="B242" s="3">
        <v>17</v>
      </c>
      <c r="C242" t="s">
        <v>322</v>
      </c>
      <c r="D242" t="s">
        <v>593</v>
      </c>
      <c r="E242">
        <v>2012</v>
      </c>
      <c r="F242" t="s">
        <v>35</v>
      </c>
      <c r="G242" s="4">
        <v>1.7499999999999998E-2</v>
      </c>
      <c r="H242">
        <v>17</v>
      </c>
      <c r="I242" s="5">
        <v>152.9</v>
      </c>
      <c r="J242" t="s">
        <v>477</v>
      </c>
    </row>
    <row r="243" spans="1:10">
      <c r="A243" t="str">
        <f t="shared" si="3"/>
        <v>Ханеев ЕгорМ14</v>
      </c>
      <c r="B243" s="3">
        <v>18</v>
      </c>
      <c r="C243" t="s">
        <v>320</v>
      </c>
      <c r="D243" t="s">
        <v>666</v>
      </c>
      <c r="E243">
        <v>2012</v>
      </c>
      <c r="F243" t="s">
        <v>35</v>
      </c>
      <c r="G243" s="4">
        <v>1.7766203703703704E-2</v>
      </c>
      <c r="H243">
        <v>18</v>
      </c>
      <c r="I243" s="5">
        <v>150.6</v>
      </c>
      <c r="J243" t="s">
        <v>477</v>
      </c>
    </row>
    <row r="244" spans="1:10">
      <c r="A244" t="str">
        <f t="shared" si="3"/>
        <v>Борзенко НикитаМ14</v>
      </c>
      <c r="B244" s="3">
        <v>19</v>
      </c>
      <c r="C244" t="s">
        <v>306</v>
      </c>
      <c r="D244" t="s">
        <v>668</v>
      </c>
      <c r="E244">
        <v>2012</v>
      </c>
      <c r="F244" t="s">
        <v>35</v>
      </c>
      <c r="G244" s="4">
        <v>1.7847222222222223E-2</v>
      </c>
      <c r="H244">
        <v>19</v>
      </c>
      <c r="I244" s="5">
        <v>150</v>
      </c>
      <c r="J244" t="s">
        <v>477</v>
      </c>
    </row>
    <row r="245" spans="1:10">
      <c r="A245" t="str">
        <f t="shared" si="3"/>
        <v>Мозговой ДмитрийМ14</v>
      </c>
      <c r="B245" s="3">
        <v>20</v>
      </c>
      <c r="C245" t="s">
        <v>312</v>
      </c>
      <c r="D245" t="s">
        <v>665</v>
      </c>
      <c r="E245">
        <v>2012</v>
      </c>
      <c r="F245" t="s">
        <v>39</v>
      </c>
      <c r="G245" s="4">
        <v>1.8310185185185186E-2</v>
      </c>
      <c r="H245">
        <v>20</v>
      </c>
      <c r="I245" s="5">
        <v>146.1</v>
      </c>
      <c r="J245" t="s">
        <v>477</v>
      </c>
    </row>
    <row r="246" spans="1:10">
      <c r="A246" t="str">
        <f t="shared" si="3"/>
        <v>Исанов СтепанМ14</v>
      </c>
      <c r="B246" s="3">
        <v>21</v>
      </c>
      <c r="C246" t="s">
        <v>630</v>
      </c>
      <c r="D246" t="s">
        <v>601</v>
      </c>
      <c r="E246">
        <v>2012</v>
      </c>
      <c r="F246" t="s">
        <v>35</v>
      </c>
      <c r="G246" s="4">
        <v>1.8541666666666668E-2</v>
      </c>
      <c r="H246">
        <v>21</v>
      </c>
      <c r="I246" s="5">
        <v>144.1</v>
      </c>
      <c r="J246" t="s">
        <v>477</v>
      </c>
    </row>
    <row r="247" spans="1:10">
      <c r="A247" t="str">
        <f t="shared" si="3"/>
        <v>Шумко МихаилМ14</v>
      </c>
      <c r="B247" s="3">
        <v>22</v>
      </c>
      <c r="C247" t="s">
        <v>319</v>
      </c>
      <c r="D247" t="s">
        <v>678</v>
      </c>
      <c r="E247">
        <v>2012</v>
      </c>
      <c r="F247" t="s">
        <v>35</v>
      </c>
      <c r="G247" s="4">
        <v>1.9166666666666669E-2</v>
      </c>
      <c r="H247">
        <v>22</v>
      </c>
      <c r="I247" s="5">
        <v>138.9</v>
      </c>
      <c r="J247" t="s">
        <v>477</v>
      </c>
    </row>
    <row r="248" spans="1:10">
      <c r="A248" t="str">
        <f t="shared" si="3"/>
        <v>Чеботарев МихаилМ14</v>
      </c>
      <c r="B248" s="3">
        <v>23</v>
      </c>
      <c r="C248" t="s">
        <v>316</v>
      </c>
      <c r="D248" t="s">
        <v>667</v>
      </c>
      <c r="E248">
        <v>2011</v>
      </c>
      <c r="F248" t="s">
        <v>28</v>
      </c>
      <c r="G248" s="4">
        <v>1.9444444444444445E-2</v>
      </c>
      <c r="H248">
        <v>23</v>
      </c>
      <c r="I248" s="5">
        <v>136.5</v>
      </c>
      <c r="J248" t="s">
        <v>477</v>
      </c>
    </row>
    <row r="249" spans="1:10">
      <c r="A249" t="str">
        <f t="shared" si="3"/>
        <v>Насонов КириллМ14</v>
      </c>
      <c r="B249" s="3">
        <v>24</v>
      </c>
      <c r="C249" t="s">
        <v>334</v>
      </c>
      <c r="D249" t="s">
        <v>52</v>
      </c>
      <c r="E249">
        <v>2011</v>
      </c>
      <c r="F249" t="s">
        <v>10</v>
      </c>
      <c r="G249" s="4">
        <v>1.9745370370370371E-2</v>
      </c>
      <c r="H249">
        <v>24</v>
      </c>
      <c r="I249" s="5">
        <v>134</v>
      </c>
      <c r="J249" t="s">
        <v>477</v>
      </c>
    </row>
    <row r="250" spans="1:10">
      <c r="A250" t="str">
        <f t="shared" si="3"/>
        <v>Окунев РусланМ14</v>
      </c>
      <c r="B250" s="3">
        <v>25</v>
      </c>
      <c r="C250" t="s">
        <v>561</v>
      </c>
      <c r="D250" t="s">
        <v>665</v>
      </c>
      <c r="E250">
        <v>2012</v>
      </c>
      <c r="F250" t="s">
        <v>28</v>
      </c>
      <c r="G250" s="4">
        <v>1.9803240740740739E-2</v>
      </c>
      <c r="H250">
        <v>25</v>
      </c>
      <c r="I250" s="5">
        <v>133.5</v>
      </c>
      <c r="J250" t="s">
        <v>477</v>
      </c>
    </row>
    <row r="251" spans="1:10">
      <c r="A251" t="str">
        <f t="shared" si="3"/>
        <v>Корниенко ЯрославМ14</v>
      </c>
      <c r="B251" s="3">
        <v>26</v>
      </c>
      <c r="C251" t="s">
        <v>328</v>
      </c>
      <c r="D251" t="s">
        <v>52</v>
      </c>
      <c r="E251">
        <v>2011</v>
      </c>
      <c r="F251" t="s">
        <v>35</v>
      </c>
      <c r="G251" s="4">
        <v>2.0092592592592592E-2</v>
      </c>
      <c r="H251">
        <v>26</v>
      </c>
      <c r="I251" s="5">
        <v>131.1</v>
      </c>
      <c r="J251" t="s">
        <v>477</v>
      </c>
    </row>
    <row r="252" spans="1:10">
      <c r="A252" t="str">
        <f t="shared" si="3"/>
        <v>Мариупольский ТимурМ14</v>
      </c>
      <c r="B252" s="3">
        <v>27</v>
      </c>
      <c r="C252" t="s">
        <v>629</v>
      </c>
      <c r="D252" t="s">
        <v>665</v>
      </c>
      <c r="E252">
        <v>2012</v>
      </c>
      <c r="F252" t="s">
        <v>39</v>
      </c>
      <c r="G252" s="4">
        <v>2.0150462962962964E-2</v>
      </c>
      <c r="H252">
        <v>27</v>
      </c>
      <c r="I252" s="5">
        <v>130.6</v>
      </c>
      <c r="J252" t="s">
        <v>477</v>
      </c>
    </row>
    <row r="253" spans="1:10">
      <c r="A253" t="str">
        <f t="shared" si="3"/>
        <v>Савченко ИванМ14</v>
      </c>
      <c r="B253" s="3">
        <v>28</v>
      </c>
      <c r="C253" t="s">
        <v>304</v>
      </c>
      <c r="D253" t="s">
        <v>674</v>
      </c>
      <c r="E253">
        <v>2011</v>
      </c>
      <c r="F253" t="s">
        <v>35</v>
      </c>
      <c r="G253" s="4">
        <v>2.0844907407407406E-2</v>
      </c>
      <c r="H253">
        <v>28</v>
      </c>
      <c r="I253" s="5">
        <v>124.8</v>
      </c>
      <c r="J253" t="s">
        <v>477</v>
      </c>
    </row>
    <row r="254" spans="1:10">
      <c r="A254" t="str">
        <f t="shared" si="3"/>
        <v>Летуновский МаркМ14</v>
      </c>
      <c r="B254" s="3">
        <v>29</v>
      </c>
      <c r="C254" t="s">
        <v>699</v>
      </c>
      <c r="D254" t="s">
        <v>700</v>
      </c>
      <c r="E254">
        <v>2012</v>
      </c>
      <c r="F254" t="s">
        <v>20</v>
      </c>
      <c r="G254" s="4">
        <v>2.1099537037037038E-2</v>
      </c>
      <c r="H254">
        <v>29</v>
      </c>
      <c r="I254" s="5">
        <v>122.6</v>
      </c>
      <c r="J254" t="s">
        <v>477</v>
      </c>
    </row>
    <row r="255" spans="1:10">
      <c r="A255" t="str">
        <f t="shared" si="3"/>
        <v>Воробцов ИванМ14</v>
      </c>
      <c r="B255" s="3">
        <v>30</v>
      </c>
      <c r="C255" t="s">
        <v>560</v>
      </c>
      <c r="D255" t="s">
        <v>674</v>
      </c>
      <c r="E255">
        <v>2012</v>
      </c>
      <c r="F255" t="s">
        <v>10</v>
      </c>
      <c r="G255" s="4">
        <v>2.2129629629629628E-2</v>
      </c>
      <c r="H255">
        <v>30</v>
      </c>
      <c r="I255" s="5">
        <v>114</v>
      </c>
      <c r="J255" t="s">
        <v>477</v>
      </c>
    </row>
    <row r="256" spans="1:10">
      <c r="A256" t="str">
        <f t="shared" si="3"/>
        <v>Ширяев АлександрМ14</v>
      </c>
      <c r="B256" s="3">
        <v>31</v>
      </c>
      <c r="C256" t="s">
        <v>349</v>
      </c>
      <c r="D256" t="s">
        <v>593</v>
      </c>
      <c r="E256">
        <v>2011</v>
      </c>
      <c r="F256" t="s">
        <v>35</v>
      </c>
      <c r="G256" s="4">
        <v>2.238425925925926E-2</v>
      </c>
      <c r="H256">
        <v>31</v>
      </c>
      <c r="I256" s="5">
        <v>111.8</v>
      </c>
      <c r="J256" t="s">
        <v>477</v>
      </c>
    </row>
    <row r="257" spans="1:10">
      <c r="A257" t="str">
        <f t="shared" si="3"/>
        <v>Аксенов АлександрМ14</v>
      </c>
      <c r="B257" s="3">
        <v>32</v>
      </c>
      <c r="C257" t="s">
        <v>338</v>
      </c>
      <c r="D257" t="s">
        <v>682</v>
      </c>
      <c r="E257">
        <v>2012</v>
      </c>
      <c r="F257" t="s">
        <v>35</v>
      </c>
      <c r="G257" s="4">
        <v>2.4224537037037034E-2</v>
      </c>
      <c r="H257">
        <v>32</v>
      </c>
      <c r="I257" s="5">
        <v>96.4</v>
      </c>
      <c r="J257" t="s">
        <v>477</v>
      </c>
    </row>
    <row r="258" spans="1:10">
      <c r="A258" t="str">
        <f t="shared" si="3"/>
        <v>Свиридов ЯрославМ14</v>
      </c>
      <c r="B258" s="3">
        <v>33</v>
      </c>
      <c r="C258" t="s">
        <v>333</v>
      </c>
      <c r="D258" t="s">
        <v>678</v>
      </c>
      <c r="E258">
        <v>2011</v>
      </c>
      <c r="F258" t="s">
        <v>28</v>
      </c>
      <c r="G258" s="4">
        <v>2.508101851851852E-2</v>
      </c>
      <c r="H258">
        <v>33</v>
      </c>
      <c r="I258" s="5">
        <v>89.2</v>
      </c>
      <c r="J258" t="s">
        <v>477</v>
      </c>
    </row>
    <row r="259" spans="1:10">
      <c r="A259" t="str">
        <f t="shared" si="3"/>
        <v>Аветисян АртёмМ14</v>
      </c>
      <c r="B259" s="3">
        <v>34</v>
      </c>
      <c r="C259" t="s">
        <v>351</v>
      </c>
      <c r="D259" t="s">
        <v>674</v>
      </c>
      <c r="E259">
        <v>2011</v>
      </c>
      <c r="F259" t="s">
        <v>14</v>
      </c>
      <c r="G259" s="4">
        <v>2.6655092592592591E-2</v>
      </c>
      <c r="H259">
        <v>34</v>
      </c>
      <c r="I259" s="5">
        <v>75.97</v>
      </c>
      <c r="J259" t="s">
        <v>477</v>
      </c>
    </row>
    <row r="260" spans="1:10">
      <c r="A260" t="str">
        <f t="shared" ref="A260:A323" si="4">C260&amp;J260</f>
        <v>Пошвин КириллМ14</v>
      </c>
      <c r="B260" s="3">
        <v>35</v>
      </c>
      <c r="C260" t="s">
        <v>336</v>
      </c>
      <c r="D260" t="s">
        <v>628</v>
      </c>
      <c r="E260">
        <v>2012</v>
      </c>
      <c r="F260" t="s">
        <v>28</v>
      </c>
      <c r="G260" s="4">
        <v>2.7488425925925927E-2</v>
      </c>
      <c r="H260">
        <v>35</v>
      </c>
      <c r="I260" s="5">
        <v>68.959999999999994</v>
      </c>
      <c r="J260" t="s">
        <v>477</v>
      </c>
    </row>
    <row r="261" spans="1:10">
      <c r="A261" t="str">
        <f t="shared" si="4"/>
        <v>Куликов МакарМ14</v>
      </c>
      <c r="B261" s="3">
        <v>36</v>
      </c>
      <c r="C261" t="s">
        <v>701</v>
      </c>
      <c r="D261" t="s">
        <v>669</v>
      </c>
      <c r="E261">
        <v>2012</v>
      </c>
      <c r="F261" t="s">
        <v>20</v>
      </c>
      <c r="G261" s="4">
        <v>2.809027777777778E-2</v>
      </c>
      <c r="H261">
        <v>36</v>
      </c>
      <c r="I261" s="5">
        <v>63.91</v>
      </c>
      <c r="J261" t="s">
        <v>477</v>
      </c>
    </row>
    <row r="262" spans="1:10">
      <c r="A262" t="str">
        <f t="shared" si="4"/>
        <v>Белопотапов АлексейМ14</v>
      </c>
      <c r="B262" s="3">
        <v>37</v>
      </c>
      <c r="C262" t="s">
        <v>559</v>
      </c>
      <c r="D262" t="s">
        <v>665</v>
      </c>
      <c r="E262">
        <v>2012</v>
      </c>
      <c r="F262" t="s">
        <v>10</v>
      </c>
      <c r="G262" s="4">
        <v>3.0891203703703702E-2</v>
      </c>
      <c r="H262">
        <v>37</v>
      </c>
      <c r="I262" s="5">
        <v>40.36</v>
      </c>
      <c r="J262" t="s">
        <v>477</v>
      </c>
    </row>
    <row r="263" spans="1:10">
      <c r="A263" t="str">
        <f t="shared" si="4"/>
        <v>Клёсов МаксимМ14</v>
      </c>
      <c r="B263" s="3">
        <v>38</v>
      </c>
      <c r="C263" t="s">
        <v>342</v>
      </c>
      <c r="D263" t="s">
        <v>668</v>
      </c>
      <c r="E263">
        <v>2012</v>
      </c>
      <c r="F263" t="s">
        <v>10</v>
      </c>
      <c r="G263" s="4">
        <v>3.5439814814814813E-2</v>
      </c>
      <c r="H263">
        <v>38</v>
      </c>
      <c r="I263" s="5">
        <v>2.14</v>
      </c>
      <c r="J263" t="s">
        <v>477</v>
      </c>
    </row>
    <row r="264" spans="1:10">
      <c r="A264" t="str">
        <f t="shared" si="4"/>
        <v>Гудков МатвейМ14</v>
      </c>
      <c r="B264" s="3">
        <v>39</v>
      </c>
      <c r="C264" t="s">
        <v>339</v>
      </c>
      <c r="D264" t="s">
        <v>676</v>
      </c>
      <c r="E264">
        <v>2012</v>
      </c>
      <c r="F264" t="s">
        <v>17</v>
      </c>
      <c r="G264" s="4">
        <v>3.9988425925925927E-2</v>
      </c>
      <c r="H264">
        <v>39</v>
      </c>
      <c r="I264" s="5">
        <v>0</v>
      </c>
      <c r="J264" t="s">
        <v>477</v>
      </c>
    </row>
    <row r="265" spans="1:10">
      <c r="A265" t="str">
        <f t="shared" si="4"/>
        <v>Салимгужинов АртемМ14</v>
      </c>
      <c r="B265" s="3">
        <v>40</v>
      </c>
      <c r="C265" t="s">
        <v>702</v>
      </c>
      <c r="D265" t="s">
        <v>56</v>
      </c>
      <c r="E265">
        <v>2011</v>
      </c>
      <c r="F265" t="s">
        <v>14</v>
      </c>
      <c r="G265" s="4">
        <v>4.762731481481481E-2</v>
      </c>
      <c r="H265">
        <v>40</v>
      </c>
      <c r="I265" s="5">
        <v>0</v>
      </c>
      <c r="J265" t="s">
        <v>477</v>
      </c>
    </row>
    <row r="266" spans="1:10">
      <c r="A266" t="str">
        <f t="shared" si="4"/>
        <v>Камынин АлексейМ14</v>
      </c>
      <c r="B266" s="3">
        <v>41</v>
      </c>
      <c r="C266" t="s">
        <v>703</v>
      </c>
      <c r="D266" t="s">
        <v>593</v>
      </c>
      <c r="E266">
        <v>2012</v>
      </c>
      <c r="F266" t="s">
        <v>14</v>
      </c>
      <c r="G266" t="s">
        <v>732</v>
      </c>
      <c r="I266" s="5">
        <v>0</v>
      </c>
      <c r="J266" t="s">
        <v>477</v>
      </c>
    </row>
    <row r="267" spans="1:10">
      <c r="A267" t="str">
        <f t="shared" si="4"/>
        <v/>
      </c>
    </row>
    <row r="268" spans="1:10" ht="22.8">
      <c r="A268" t="str">
        <f t="shared" si="4"/>
        <v/>
      </c>
      <c r="B268" s="1" t="s">
        <v>476</v>
      </c>
    </row>
    <row r="269" spans="1:10">
      <c r="A269" t="str">
        <f t="shared" si="4"/>
        <v/>
      </c>
    </row>
    <row r="270" spans="1:10">
      <c r="A270" t="str">
        <f t="shared" si="4"/>
        <v>Фамилия, имя</v>
      </c>
      <c r="B270" s="2" t="s">
        <v>0</v>
      </c>
      <c r="C270" t="s">
        <v>1</v>
      </c>
      <c r="D270" t="s">
        <v>2</v>
      </c>
      <c r="E270" t="s">
        <v>3</v>
      </c>
      <c r="F270" t="s">
        <v>4</v>
      </c>
      <c r="G270" t="s">
        <v>5</v>
      </c>
      <c r="H270" t="s">
        <v>6</v>
      </c>
      <c r="I270" s="5" t="s">
        <v>7</v>
      </c>
    </row>
    <row r="271" spans="1:10">
      <c r="A271" t="str">
        <f t="shared" si="4"/>
        <v>Шелковников СтепанМ16</v>
      </c>
      <c r="B271" s="3">
        <v>1</v>
      </c>
      <c r="C271" t="s">
        <v>355</v>
      </c>
      <c r="D271" t="s">
        <v>52</v>
      </c>
      <c r="E271">
        <v>2009</v>
      </c>
      <c r="F271" t="s">
        <v>127</v>
      </c>
      <c r="G271" s="4">
        <v>1.7303240740740741E-2</v>
      </c>
      <c r="H271">
        <v>1</v>
      </c>
      <c r="I271" s="5">
        <v>200</v>
      </c>
      <c r="J271" t="s">
        <v>476</v>
      </c>
    </row>
    <row r="272" spans="1:10">
      <c r="A272" t="str">
        <f t="shared" si="4"/>
        <v>Бацуля КонстантинМ16</v>
      </c>
      <c r="B272" s="3">
        <v>2</v>
      </c>
      <c r="C272" t="s">
        <v>704</v>
      </c>
      <c r="D272" t="s">
        <v>705</v>
      </c>
      <c r="E272">
        <v>2009</v>
      </c>
      <c r="F272" t="s">
        <v>127</v>
      </c>
      <c r="G272" s="4">
        <v>1.7696759259259259E-2</v>
      </c>
      <c r="H272">
        <v>2</v>
      </c>
      <c r="I272" s="5">
        <v>197.7</v>
      </c>
      <c r="J272" t="s">
        <v>476</v>
      </c>
    </row>
    <row r="273" spans="1:10">
      <c r="A273" t="str">
        <f t="shared" si="4"/>
        <v>Коноплев ЛеонидМ16</v>
      </c>
      <c r="B273" s="3">
        <v>3</v>
      </c>
      <c r="C273" t="s">
        <v>357</v>
      </c>
      <c r="D273" t="s">
        <v>666</v>
      </c>
      <c r="E273">
        <v>2009</v>
      </c>
      <c r="F273" t="s">
        <v>127</v>
      </c>
      <c r="G273" s="4">
        <v>1.7719907407407406E-2</v>
      </c>
      <c r="H273">
        <v>3</v>
      </c>
      <c r="I273" s="5">
        <v>197.5</v>
      </c>
      <c r="J273" t="s">
        <v>476</v>
      </c>
    </row>
    <row r="274" spans="1:10">
      <c r="A274" t="str">
        <f t="shared" si="4"/>
        <v>Леонтьев НикитаМ16</v>
      </c>
      <c r="B274" s="3">
        <v>4</v>
      </c>
      <c r="C274" t="s">
        <v>354</v>
      </c>
      <c r="D274" t="s">
        <v>56</v>
      </c>
      <c r="E274">
        <v>2010</v>
      </c>
      <c r="F274" t="s">
        <v>35</v>
      </c>
      <c r="G274" s="4">
        <v>1.800925925925926E-2</v>
      </c>
      <c r="H274">
        <v>4</v>
      </c>
      <c r="I274" s="5">
        <v>195.9</v>
      </c>
      <c r="J274" t="s">
        <v>476</v>
      </c>
    </row>
    <row r="275" spans="1:10">
      <c r="A275" t="str">
        <f t="shared" si="4"/>
        <v>Хованский ВладимирМ16</v>
      </c>
      <c r="B275" s="3">
        <v>5</v>
      </c>
      <c r="C275" t="s">
        <v>568</v>
      </c>
      <c r="D275" t="s">
        <v>669</v>
      </c>
      <c r="E275">
        <v>2009</v>
      </c>
      <c r="F275" t="s">
        <v>127</v>
      </c>
      <c r="G275" s="4">
        <v>1.8356481481481481E-2</v>
      </c>
      <c r="H275">
        <v>5</v>
      </c>
      <c r="I275" s="5">
        <v>193.9</v>
      </c>
      <c r="J275" t="s">
        <v>476</v>
      </c>
    </row>
    <row r="276" spans="1:10">
      <c r="A276" t="str">
        <f t="shared" si="4"/>
        <v>Светителенко ПавелМ16</v>
      </c>
      <c r="B276" s="3">
        <v>6</v>
      </c>
      <c r="C276" t="s">
        <v>356</v>
      </c>
      <c r="D276" t="s">
        <v>668</v>
      </c>
      <c r="E276">
        <v>2010</v>
      </c>
      <c r="F276" t="s">
        <v>35</v>
      </c>
      <c r="G276" s="4">
        <v>1.8622685185185183E-2</v>
      </c>
      <c r="H276">
        <v>6</v>
      </c>
      <c r="I276" s="5">
        <v>192.3</v>
      </c>
      <c r="J276" t="s">
        <v>476</v>
      </c>
    </row>
    <row r="277" spans="1:10">
      <c r="A277" t="str">
        <f t="shared" si="4"/>
        <v>Остренко МатвейМ16</v>
      </c>
      <c r="B277" s="3">
        <v>7</v>
      </c>
      <c r="C277" t="s">
        <v>358</v>
      </c>
      <c r="D277" t="s">
        <v>628</v>
      </c>
      <c r="E277">
        <v>2010</v>
      </c>
      <c r="F277" t="s">
        <v>35</v>
      </c>
      <c r="G277" s="4">
        <v>1.8958333333333334E-2</v>
      </c>
      <c r="H277">
        <v>7</v>
      </c>
      <c r="I277" s="5">
        <v>190.4</v>
      </c>
      <c r="J277" t="s">
        <v>476</v>
      </c>
    </row>
    <row r="278" spans="1:10">
      <c r="A278" t="str">
        <f t="shared" si="4"/>
        <v>Попов АндрейМ16</v>
      </c>
      <c r="B278" s="3">
        <v>8</v>
      </c>
      <c r="C278" t="s">
        <v>359</v>
      </c>
      <c r="D278" t="s">
        <v>56</v>
      </c>
      <c r="E278">
        <v>2010</v>
      </c>
      <c r="F278" t="s">
        <v>35</v>
      </c>
      <c r="G278" s="4">
        <v>1.9791666666666666E-2</v>
      </c>
      <c r="H278">
        <v>8</v>
      </c>
      <c r="I278" s="5">
        <v>185.6</v>
      </c>
      <c r="J278" t="s">
        <v>476</v>
      </c>
    </row>
    <row r="279" spans="1:10">
      <c r="A279" t="str">
        <f t="shared" si="4"/>
        <v>Куликов ЕгорМ16</v>
      </c>
      <c r="B279" s="3">
        <v>9</v>
      </c>
      <c r="C279" t="s">
        <v>360</v>
      </c>
      <c r="D279" t="s">
        <v>601</v>
      </c>
      <c r="E279">
        <v>2009</v>
      </c>
      <c r="F279" t="s">
        <v>35</v>
      </c>
      <c r="G279" s="4">
        <v>1.9942129629629629E-2</v>
      </c>
      <c r="H279">
        <v>9</v>
      </c>
      <c r="I279" s="5">
        <v>184.7</v>
      </c>
      <c r="J279" t="s">
        <v>476</v>
      </c>
    </row>
    <row r="280" spans="1:10">
      <c r="A280" t="str">
        <f t="shared" si="4"/>
        <v>Демиденков АлександрМ16</v>
      </c>
      <c r="B280" s="3">
        <v>10</v>
      </c>
      <c r="C280" t="s">
        <v>362</v>
      </c>
      <c r="D280" t="s">
        <v>56</v>
      </c>
      <c r="E280">
        <v>2010</v>
      </c>
      <c r="F280" t="s">
        <v>35</v>
      </c>
      <c r="G280" s="4">
        <v>2.0856481481481479E-2</v>
      </c>
      <c r="H280">
        <v>10</v>
      </c>
      <c r="I280" s="5">
        <v>179.4</v>
      </c>
      <c r="J280" t="s">
        <v>476</v>
      </c>
    </row>
    <row r="281" spans="1:10">
      <c r="A281" t="str">
        <f t="shared" si="4"/>
        <v>Попов РодионМ16</v>
      </c>
      <c r="B281" s="3">
        <v>11</v>
      </c>
      <c r="C281" t="s">
        <v>375</v>
      </c>
      <c r="D281" t="s">
        <v>676</v>
      </c>
      <c r="E281">
        <v>2009</v>
      </c>
      <c r="F281" t="s">
        <v>39</v>
      </c>
      <c r="G281" s="4">
        <v>2.1516203703703704E-2</v>
      </c>
      <c r="H281">
        <v>11</v>
      </c>
      <c r="I281" s="5">
        <v>175.6</v>
      </c>
      <c r="J281" t="s">
        <v>476</v>
      </c>
    </row>
    <row r="282" spans="1:10">
      <c r="A282" t="str">
        <f t="shared" si="4"/>
        <v>Дьячков АндрейМ16</v>
      </c>
      <c r="B282" s="3">
        <v>12</v>
      </c>
      <c r="C282" t="s">
        <v>567</v>
      </c>
      <c r="D282" t="s">
        <v>682</v>
      </c>
      <c r="E282">
        <v>2009</v>
      </c>
      <c r="F282" t="s">
        <v>35</v>
      </c>
      <c r="G282" s="4">
        <v>2.1678240740740738E-2</v>
      </c>
      <c r="H282">
        <v>12</v>
      </c>
      <c r="I282" s="5">
        <v>174.7</v>
      </c>
      <c r="J282" t="s">
        <v>476</v>
      </c>
    </row>
    <row r="283" spans="1:10">
      <c r="A283" t="str">
        <f t="shared" si="4"/>
        <v>Сушко НикитаМ16</v>
      </c>
      <c r="B283" s="3">
        <v>13</v>
      </c>
      <c r="C283" t="s">
        <v>361</v>
      </c>
      <c r="D283" t="s">
        <v>667</v>
      </c>
      <c r="E283">
        <v>2009</v>
      </c>
      <c r="F283" t="s">
        <v>35</v>
      </c>
      <c r="G283" s="4">
        <v>2.1678240740740738E-2</v>
      </c>
      <c r="H283">
        <v>12</v>
      </c>
      <c r="I283" s="5">
        <v>174.7</v>
      </c>
      <c r="J283" t="s">
        <v>476</v>
      </c>
    </row>
    <row r="284" spans="1:10">
      <c r="A284" t="str">
        <f t="shared" si="4"/>
        <v>Котляров ВладиславМ16</v>
      </c>
      <c r="B284" s="3">
        <v>14</v>
      </c>
      <c r="C284" t="s">
        <v>366</v>
      </c>
      <c r="D284" t="s">
        <v>678</v>
      </c>
      <c r="E284">
        <v>2010</v>
      </c>
      <c r="F284" t="s">
        <v>35</v>
      </c>
      <c r="G284" s="4">
        <v>2.2233796296296297E-2</v>
      </c>
      <c r="H284">
        <v>14</v>
      </c>
      <c r="I284" s="5">
        <v>171.5</v>
      </c>
      <c r="J284" t="s">
        <v>476</v>
      </c>
    </row>
    <row r="285" spans="1:10">
      <c r="A285" t="str">
        <f t="shared" si="4"/>
        <v>Дремезов МаксимМ16</v>
      </c>
      <c r="B285" s="3">
        <v>15</v>
      </c>
      <c r="C285" t="s">
        <v>635</v>
      </c>
      <c r="D285" t="s">
        <v>628</v>
      </c>
      <c r="E285">
        <v>2010</v>
      </c>
      <c r="F285" t="s">
        <v>35</v>
      </c>
      <c r="G285" s="4">
        <v>2.2499999999999996E-2</v>
      </c>
      <c r="H285">
        <v>15</v>
      </c>
      <c r="I285" s="5">
        <v>169.9</v>
      </c>
      <c r="J285" t="s">
        <v>476</v>
      </c>
    </row>
    <row r="286" spans="1:10">
      <c r="A286" t="str">
        <f t="shared" si="4"/>
        <v>Оськин РоманМ16</v>
      </c>
      <c r="B286" s="3">
        <v>16</v>
      </c>
      <c r="C286" t="s">
        <v>368</v>
      </c>
      <c r="D286" t="s">
        <v>666</v>
      </c>
      <c r="E286">
        <v>2009</v>
      </c>
      <c r="F286" t="s">
        <v>35</v>
      </c>
      <c r="G286" s="4">
        <v>2.2534722222222223E-2</v>
      </c>
      <c r="H286">
        <v>16</v>
      </c>
      <c r="I286" s="5">
        <v>169.7</v>
      </c>
      <c r="J286" t="s">
        <v>476</v>
      </c>
    </row>
    <row r="287" spans="1:10">
      <c r="A287" t="str">
        <f t="shared" si="4"/>
        <v>Нагорный МаксимМ16</v>
      </c>
      <c r="B287" s="3">
        <v>17</v>
      </c>
      <c r="C287" t="s">
        <v>706</v>
      </c>
      <c r="D287" t="s">
        <v>672</v>
      </c>
      <c r="E287">
        <v>2009</v>
      </c>
      <c r="F287" t="s">
        <v>35</v>
      </c>
      <c r="G287" s="4">
        <v>2.3113425925925926E-2</v>
      </c>
      <c r="H287">
        <v>17</v>
      </c>
      <c r="I287" s="5">
        <v>166.4</v>
      </c>
      <c r="J287" t="s">
        <v>476</v>
      </c>
    </row>
    <row r="288" spans="1:10">
      <c r="A288" t="str">
        <f t="shared" si="4"/>
        <v>Мелихов МаксимМ16</v>
      </c>
      <c r="B288" s="3">
        <v>18</v>
      </c>
      <c r="C288" t="s">
        <v>370</v>
      </c>
      <c r="D288" t="s">
        <v>674</v>
      </c>
      <c r="E288">
        <v>2010</v>
      </c>
      <c r="F288" t="s">
        <v>35</v>
      </c>
      <c r="G288" s="4">
        <v>2.3229166666666665E-2</v>
      </c>
      <c r="H288">
        <v>18</v>
      </c>
      <c r="I288" s="5">
        <v>165.7</v>
      </c>
      <c r="J288" t="s">
        <v>476</v>
      </c>
    </row>
    <row r="289" spans="1:10">
      <c r="A289" t="str">
        <f t="shared" si="4"/>
        <v>Маркин ИванМ16</v>
      </c>
      <c r="B289" s="3">
        <v>19</v>
      </c>
      <c r="C289" t="s">
        <v>380</v>
      </c>
      <c r="D289" t="s">
        <v>601</v>
      </c>
      <c r="E289">
        <v>2009</v>
      </c>
      <c r="F289" t="s">
        <v>35</v>
      </c>
      <c r="G289" s="4">
        <v>2.3634259259259258E-2</v>
      </c>
      <c r="H289">
        <v>19</v>
      </c>
      <c r="I289" s="5">
        <v>163.4</v>
      </c>
      <c r="J289" t="s">
        <v>476</v>
      </c>
    </row>
    <row r="290" spans="1:10">
      <c r="A290" t="str">
        <f t="shared" si="4"/>
        <v>Махонин МакарМ16</v>
      </c>
      <c r="B290" s="3">
        <v>20</v>
      </c>
      <c r="C290" t="s">
        <v>383</v>
      </c>
      <c r="D290" t="s">
        <v>678</v>
      </c>
      <c r="E290">
        <v>2010</v>
      </c>
      <c r="F290" t="s">
        <v>39</v>
      </c>
      <c r="G290" s="4">
        <v>2.3680555555555555E-2</v>
      </c>
      <c r="H290">
        <v>20</v>
      </c>
      <c r="I290" s="5">
        <v>163.1</v>
      </c>
      <c r="J290" t="s">
        <v>476</v>
      </c>
    </row>
    <row r="291" spans="1:10">
      <c r="A291" t="str">
        <f t="shared" si="4"/>
        <v>Попов МакарМ16</v>
      </c>
      <c r="B291" s="3">
        <v>21</v>
      </c>
      <c r="C291" t="s">
        <v>369</v>
      </c>
      <c r="D291" t="s">
        <v>668</v>
      </c>
      <c r="E291">
        <v>2010</v>
      </c>
      <c r="F291" t="s">
        <v>35</v>
      </c>
      <c r="G291" s="4">
        <v>2.4328703703703703E-2</v>
      </c>
      <c r="H291">
        <v>21</v>
      </c>
      <c r="I291" s="5">
        <v>159.30000000000001</v>
      </c>
      <c r="J291" t="s">
        <v>476</v>
      </c>
    </row>
    <row r="292" spans="1:10">
      <c r="A292" t="str">
        <f t="shared" si="4"/>
        <v>Галай АртёмМ16</v>
      </c>
      <c r="B292" s="3">
        <v>22</v>
      </c>
      <c r="C292" t="s">
        <v>707</v>
      </c>
      <c r="D292" t="s">
        <v>674</v>
      </c>
      <c r="E292">
        <v>2009</v>
      </c>
      <c r="F292" t="s">
        <v>14</v>
      </c>
      <c r="G292" s="4">
        <v>2.461805555555556E-2</v>
      </c>
      <c r="H292">
        <v>22</v>
      </c>
      <c r="I292" s="5">
        <v>157.69999999999999</v>
      </c>
      <c r="J292" t="s">
        <v>476</v>
      </c>
    </row>
    <row r="293" spans="1:10">
      <c r="A293" t="str">
        <f t="shared" si="4"/>
        <v>Демиденков ДаниилМ16</v>
      </c>
      <c r="B293" s="3">
        <v>23</v>
      </c>
      <c r="C293" t="s">
        <v>363</v>
      </c>
      <c r="D293" t="s">
        <v>56</v>
      </c>
      <c r="E293">
        <v>2009</v>
      </c>
      <c r="F293" t="s">
        <v>35</v>
      </c>
      <c r="G293" s="4">
        <v>2.4675925925925924E-2</v>
      </c>
      <c r="H293">
        <v>23</v>
      </c>
      <c r="I293" s="5">
        <v>157.30000000000001</v>
      </c>
      <c r="J293" t="s">
        <v>476</v>
      </c>
    </row>
    <row r="294" spans="1:10">
      <c r="A294" t="str">
        <f t="shared" si="4"/>
        <v>Герасимов ПетрМ16</v>
      </c>
      <c r="B294" s="3">
        <v>24</v>
      </c>
      <c r="C294" t="s">
        <v>708</v>
      </c>
      <c r="D294" t="s">
        <v>682</v>
      </c>
      <c r="E294">
        <v>2009</v>
      </c>
      <c r="F294" t="s">
        <v>39</v>
      </c>
      <c r="G294" s="4">
        <v>2.4745370370370372E-2</v>
      </c>
      <c r="H294">
        <v>24</v>
      </c>
      <c r="I294" s="5">
        <v>156.9</v>
      </c>
      <c r="J294" t="s">
        <v>476</v>
      </c>
    </row>
    <row r="295" spans="1:10">
      <c r="A295" t="str">
        <f t="shared" si="4"/>
        <v>Тарасов ТимофейМ16</v>
      </c>
      <c r="B295" s="3">
        <v>25</v>
      </c>
      <c r="C295" t="s">
        <v>365</v>
      </c>
      <c r="D295" t="s">
        <v>666</v>
      </c>
      <c r="E295">
        <v>2009</v>
      </c>
      <c r="F295" t="s">
        <v>39</v>
      </c>
      <c r="G295" s="4">
        <v>2.5092592592592593E-2</v>
      </c>
      <c r="H295">
        <v>25</v>
      </c>
      <c r="I295" s="5">
        <v>154.9</v>
      </c>
      <c r="J295" t="s">
        <v>476</v>
      </c>
    </row>
    <row r="296" spans="1:10">
      <c r="A296" t="str">
        <f t="shared" si="4"/>
        <v>Крамарев ИльяМ16</v>
      </c>
      <c r="B296" s="3">
        <v>26</v>
      </c>
      <c r="C296" t="s">
        <v>709</v>
      </c>
      <c r="D296" t="s">
        <v>676</v>
      </c>
      <c r="E296">
        <v>2010</v>
      </c>
      <c r="F296" t="s">
        <v>20</v>
      </c>
      <c r="G296" s="4">
        <v>2.5729166666666664E-2</v>
      </c>
      <c r="H296">
        <v>26</v>
      </c>
      <c r="I296" s="5">
        <v>151.30000000000001</v>
      </c>
      <c r="J296" t="s">
        <v>476</v>
      </c>
    </row>
    <row r="297" spans="1:10">
      <c r="A297" t="str">
        <f t="shared" si="4"/>
        <v>Буравлев ЯрославМ16</v>
      </c>
      <c r="B297" s="3">
        <v>27</v>
      </c>
      <c r="C297" t="s">
        <v>372</v>
      </c>
      <c r="D297" t="s">
        <v>682</v>
      </c>
      <c r="E297">
        <v>2009</v>
      </c>
      <c r="F297" t="s">
        <v>39</v>
      </c>
      <c r="G297" s="4">
        <v>2.5925925925925925E-2</v>
      </c>
      <c r="H297">
        <v>27</v>
      </c>
      <c r="I297" s="5">
        <v>150.1</v>
      </c>
      <c r="J297" t="s">
        <v>476</v>
      </c>
    </row>
    <row r="298" spans="1:10">
      <c r="A298" t="str">
        <f t="shared" si="4"/>
        <v>Наседкин ЕвгенийМ16</v>
      </c>
      <c r="B298" s="3">
        <v>28</v>
      </c>
      <c r="C298" t="s">
        <v>710</v>
      </c>
      <c r="D298" t="s">
        <v>682</v>
      </c>
      <c r="E298">
        <v>2009</v>
      </c>
      <c r="F298" t="s">
        <v>14</v>
      </c>
      <c r="G298" s="4">
        <v>2.6932870370370371E-2</v>
      </c>
      <c r="H298">
        <v>28</v>
      </c>
      <c r="I298" s="5">
        <v>144.30000000000001</v>
      </c>
      <c r="J298" t="s">
        <v>476</v>
      </c>
    </row>
    <row r="299" spans="1:10">
      <c r="A299" t="str">
        <f t="shared" si="4"/>
        <v>Кальченко ДанилаМ16</v>
      </c>
      <c r="B299" s="3">
        <v>29</v>
      </c>
      <c r="C299" t="s">
        <v>381</v>
      </c>
      <c r="D299" t="s">
        <v>667</v>
      </c>
      <c r="E299">
        <v>2010</v>
      </c>
      <c r="F299" t="s">
        <v>35</v>
      </c>
      <c r="G299" s="4">
        <v>2.7060185185185187E-2</v>
      </c>
      <c r="H299">
        <v>29</v>
      </c>
      <c r="I299" s="5">
        <v>143.6</v>
      </c>
      <c r="J299" t="s">
        <v>476</v>
      </c>
    </row>
    <row r="300" spans="1:10">
      <c r="A300" t="str">
        <f t="shared" si="4"/>
        <v>Чижов ЮрийМ16</v>
      </c>
      <c r="B300" s="3">
        <v>30</v>
      </c>
      <c r="C300" t="s">
        <v>391</v>
      </c>
      <c r="D300" t="s">
        <v>711</v>
      </c>
      <c r="E300">
        <v>2009</v>
      </c>
      <c r="F300" t="s">
        <v>28</v>
      </c>
      <c r="G300" s="4">
        <v>2.9097222222222222E-2</v>
      </c>
      <c r="H300">
        <v>30</v>
      </c>
      <c r="I300" s="5">
        <v>131.80000000000001</v>
      </c>
      <c r="J300" t="s">
        <v>476</v>
      </c>
    </row>
    <row r="301" spans="1:10">
      <c r="A301" t="str">
        <f t="shared" si="4"/>
        <v>Букавшин ВладимирМ16</v>
      </c>
      <c r="B301" s="3">
        <v>31</v>
      </c>
      <c r="C301" t="s">
        <v>712</v>
      </c>
      <c r="D301" t="s">
        <v>209</v>
      </c>
      <c r="E301">
        <v>2009</v>
      </c>
      <c r="F301" t="s">
        <v>14</v>
      </c>
      <c r="G301" s="4">
        <v>3.0219907407407407E-2</v>
      </c>
      <c r="H301">
        <v>31</v>
      </c>
      <c r="I301" s="5">
        <v>125.3</v>
      </c>
      <c r="J301" t="s">
        <v>476</v>
      </c>
    </row>
    <row r="302" spans="1:10">
      <c r="A302" t="str">
        <f t="shared" si="4"/>
        <v>Крюков ГеоргийМ16</v>
      </c>
      <c r="B302" s="3">
        <v>32</v>
      </c>
      <c r="C302" t="s">
        <v>364</v>
      </c>
      <c r="D302" t="s">
        <v>601</v>
      </c>
      <c r="E302">
        <v>2010</v>
      </c>
      <c r="F302" t="s">
        <v>35</v>
      </c>
      <c r="G302" s="4">
        <v>3.0428240740740742E-2</v>
      </c>
      <c r="H302">
        <v>32</v>
      </c>
      <c r="I302" s="5">
        <v>124.1</v>
      </c>
      <c r="J302" t="s">
        <v>476</v>
      </c>
    </row>
    <row r="303" spans="1:10">
      <c r="A303" t="str">
        <f t="shared" si="4"/>
        <v>Алексеев СтепанМ16</v>
      </c>
      <c r="B303" s="3">
        <v>33</v>
      </c>
      <c r="C303" t="s">
        <v>385</v>
      </c>
      <c r="D303" t="s">
        <v>669</v>
      </c>
      <c r="E303">
        <v>2010</v>
      </c>
      <c r="F303" t="s">
        <v>14</v>
      </c>
      <c r="G303" s="4">
        <v>3.078703703703704E-2</v>
      </c>
      <c r="H303">
        <v>33</v>
      </c>
      <c r="I303" s="5">
        <v>122</v>
      </c>
      <c r="J303" t="s">
        <v>476</v>
      </c>
    </row>
    <row r="304" spans="1:10">
      <c r="A304" t="str">
        <f t="shared" si="4"/>
        <v>Алексеев ИванМ16</v>
      </c>
      <c r="B304" s="3">
        <v>34</v>
      </c>
      <c r="C304" t="s">
        <v>389</v>
      </c>
      <c r="D304" t="s">
        <v>669</v>
      </c>
      <c r="E304">
        <v>2010</v>
      </c>
      <c r="F304" t="s">
        <v>14</v>
      </c>
      <c r="G304" s="4">
        <v>3.155092592592592E-2</v>
      </c>
      <c r="H304">
        <v>34</v>
      </c>
      <c r="I304" s="5">
        <v>117.6</v>
      </c>
      <c r="J304" t="s">
        <v>476</v>
      </c>
    </row>
    <row r="305" spans="1:10">
      <c r="A305" t="str">
        <f t="shared" si="4"/>
        <v>Сайгаков КонстантинМ16</v>
      </c>
      <c r="B305" s="3">
        <v>35</v>
      </c>
      <c r="C305" t="s">
        <v>394</v>
      </c>
      <c r="D305" t="s">
        <v>601</v>
      </c>
      <c r="E305">
        <v>2010</v>
      </c>
      <c r="F305" t="s">
        <v>39</v>
      </c>
      <c r="G305" s="4">
        <v>3.2141203703703707E-2</v>
      </c>
      <c r="H305">
        <v>35</v>
      </c>
      <c r="I305" s="5">
        <v>114.2</v>
      </c>
      <c r="J305" t="s">
        <v>476</v>
      </c>
    </row>
    <row r="306" spans="1:10">
      <c r="A306" t="str">
        <f t="shared" si="4"/>
        <v>Жуков ВладимирМ16</v>
      </c>
      <c r="B306" s="3">
        <v>36</v>
      </c>
      <c r="C306" t="s">
        <v>401</v>
      </c>
      <c r="D306" t="s">
        <v>674</v>
      </c>
      <c r="E306">
        <v>2010</v>
      </c>
      <c r="F306" t="s">
        <v>14</v>
      </c>
      <c r="G306" s="4">
        <v>3.2175925925925927E-2</v>
      </c>
      <c r="H306">
        <v>36</v>
      </c>
      <c r="I306" s="5">
        <v>114</v>
      </c>
      <c r="J306" t="s">
        <v>476</v>
      </c>
    </row>
    <row r="307" spans="1:10">
      <c r="A307" t="str">
        <f t="shared" si="4"/>
        <v>Каширин ПетрМ16</v>
      </c>
      <c r="B307" s="3">
        <v>37</v>
      </c>
      <c r="C307" t="s">
        <v>713</v>
      </c>
      <c r="D307" t="s">
        <v>682</v>
      </c>
      <c r="E307">
        <v>2009</v>
      </c>
      <c r="F307" t="s">
        <v>28</v>
      </c>
      <c r="G307" s="4">
        <v>3.2326388888888884E-2</v>
      </c>
      <c r="H307">
        <v>37</v>
      </c>
      <c r="I307" s="5">
        <v>113.1</v>
      </c>
      <c r="J307" t="s">
        <v>476</v>
      </c>
    </row>
    <row r="308" spans="1:10">
      <c r="A308" t="str">
        <f t="shared" si="4"/>
        <v>Чернявский АлексейМ16</v>
      </c>
      <c r="B308" s="3">
        <v>38</v>
      </c>
      <c r="C308" t="s">
        <v>714</v>
      </c>
      <c r="D308" t="s">
        <v>676</v>
      </c>
      <c r="E308">
        <v>2010</v>
      </c>
      <c r="F308" t="s">
        <v>10</v>
      </c>
      <c r="G308" s="4">
        <v>3.5300925925925923E-2</v>
      </c>
      <c r="H308">
        <v>38</v>
      </c>
      <c r="I308" s="5">
        <v>95.98</v>
      </c>
      <c r="J308" t="s">
        <v>476</v>
      </c>
    </row>
    <row r="309" spans="1:10">
      <c r="A309" t="str">
        <f t="shared" si="4"/>
        <v>Ефименко НикитаМ16</v>
      </c>
      <c r="B309" s="3">
        <v>39</v>
      </c>
      <c r="C309" t="s">
        <v>396</v>
      </c>
      <c r="D309" t="s">
        <v>668</v>
      </c>
      <c r="E309">
        <v>2010</v>
      </c>
      <c r="F309" t="s">
        <v>28</v>
      </c>
      <c r="G309" s="4">
        <v>3.6493055555555549E-2</v>
      </c>
      <c r="H309">
        <v>39</v>
      </c>
      <c r="I309" s="5">
        <v>89.09</v>
      </c>
      <c r="J309" t="s">
        <v>476</v>
      </c>
    </row>
    <row r="310" spans="1:10">
      <c r="A310" t="str">
        <f t="shared" si="4"/>
        <v>Полухин АлександрМ16</v>
      </c>
      <c r="B310" s="3">
        <v>40</v>
      </c>
      <c r="C310" t="s">
        <v>376</v>
      </c>
      <c r="D310" t="s">
        <v>668</v>
      </c>
      <c r="E310">
        <v>2010</v>
      </c>
      <c r="F310" t="s">
        <v>35</v>
      </c>
      <c r="G310" s="4">
        <v>4.0960648148148149E-2</v>
      </c>
      <c r="H310">
        <v>40</v>
      </c>
      <c r="I310" s="5">
        <v>63.27</v>
      </c>
      <c r="J310" t="s">
        <v>476</v>
      </c>
    </row>
    <row r="311" spans="1:10">
      <c r="A311" t="str">
        <f t="shared" si="4"/>
        <v>Шуваев ИльяМ16</v>
      </c>
      <c r="B311" s="3">
        <v>41</v>
      </c>
      <c r="C311" t="s">
        <v>397</v>
      </c>
      <c r="D311" t="s">
        <v>601</v>
      </c>
      <c r="E311">
        <v>2010</v>
      </c>
      <c r="F311" t="s">
        <v>20</v>
      </c>
      <c r="G311" s="4">
        <v>4.3067129629629629E-2</v>
      </c>
      <c r="H311">
        <v>41</v>
      </c>
      <c r="I311" s="5">
        <v>51.1</v>
      </c>
      <c r="J311" t="s">
        <v>476</v>
      </c>
    </row>
    <row r="312" spans="1:10">
      <c r="A312" t="str">
        <f t="shared" si="4"/>
        <v>Карцев МаксимМ16</v>
      </c>
      <c r="B312" s="3">
        <v>42</v>
      </c>
      <c r="C312" t="s">
        <v>715</v>
      </c>
      <c r="D312" t="s">
        <v>593</v>
      </c>
      <c r="E312">
        <v>2010</v>
      </c>
      <c r="F312" t="s">
        <v>35</v>
      </c>
      <c r="G312" s="4">
        <v>4.341435185185185E-2</v>
      </c>
      <c r="H312">
        <v>42</v>
      </c>
      <c r="I312" s="5">
        <v>49.09</v>
      </c>
      <c r="J312" t="s">
        <v>476</v>
      </c>
    </row>
    <row r="313" spans="1:10">
      <c r="A313" t="str">
        <f t="shared" si="4"/>
        <v>Паздников ДмитрийМ16</v>
      </c>
      <c r="B313" s="3">
        <v>43</v>
      </c>
      <c r="C313" t="s">
        <v>399</v>
      </c>
      <c r="D313" t="s">
        <v>676</v>
      </c>
      <c r="E313">
        <v>2010</v>
      </c>
      <c r="F313" t="s">
        <v>14</v>
      </c>
      <c r="G313" t="s">
        <v>732</v>
      </c>
      <c r="I313" s="5">
        <v>0</v>
      </c>
      <c r="J313" t="s">
        <v>476</v>
      </c>
    </row>
    <row r="314" spans="1:10">
      <c r="A314" t="str">
        <f t="shared" si="4"/>
        <v/>
      </c>
    </row>
    <row r="315" spans="1:10" ht="22.8">
      <c r="A315" t="str">
        <f t="shared" si="4"/>
        <v/>
      </c>
      <c r="B315" s="1" t="s">
        <v>475</v>
      </c>
    </row>
    <row r="316" spans="1:10">
      <c r="A316" t="str">
        <f t="shared" si="4"/>
        <v/>
      </c>
    </row>
    <row r="317" spans="1:10">
      <c r="A317" t="str">
        <f t="shared" si="4"/>
        <v>Фамилия, имя</v>
      </c>
      <c r="B317" s="2" t="s">
        <v>0</v>
      </c>
      <c r="C317" t="s">
        <v>1</v>
      </c>
      <c r="D317" t="s">
        <v>2</v>
      </c>
      <c r="E317" t="s">
        <v>3</v>
      </c>
      <c r="F317" t="s">
        <v>4</v>
      </c>
      <c r="G317" t="s">
        <v>5</v>
      </c>
      <c r="H317" t="s">
        <v>6</v>
      </c>
      <c r="I317" s="5" t="s">
        <v>7</v>
      </c>
    </row>
    <row r="318" spans="1:10">
      <c r="A318" t="str">
        <f t="shared" si="4"/>
        <v>Вильденберг АлександрМ18</v>
      </c>
      <c r="B318" s="3">
        <v>1</v>
      </c>
      <c r="C318" t="s">
        <v>405</v>
      </c>
      <c r="D318" t="s">
        <v>666</v>
      </c>
      <c r="E318">
        <v>2007</v>
      </c>
      <c r="F318" t="s">
        <v>172</v>
      </c>
      <c r="G318" s="4">
        <v>1.7222222222222222E-2</v>
      </c>
      <c r="H318">
        <v>1</v>
      </c>
      <c r="I318" s="5">
        <v>200</v>
      </c>
      <c r="J318" t="s">
        <v>475</v>
      </c>
    </row>
    <row r="319" spans="1:10">
      <c r="A319" t="str">
        <f t="shared" si="4"/>
        <v>Малыгин МаксимМ18</v>
      </c>
      <c r="B319" s="3">
        <v>2</v>
      </c>
      <c r="C319" t="s">
        <v>652</v>
      </c>
      <c r="D319" t="s">
        <v>52</v>
      </c>
      <c r="E319">
        <v>2008</v>
      </c>
      <c r="F319" t="s">
        <v>127</v>
      </c>
      <c r="G319" s="4">
        <v>1.7349537037037038E-2</v>
      </c>
      <c r="H319">
        <v>2</v>
      </c>
      <c r="I319" s="5">
        <v>199.2</v>
      </c>
      <c r="J319" t="s">
        <v>475</v>
      </c>
    </row>
    <row r="320" spans="1:10">
      <c r="A320" t="str">
        <f t="shared" si="4"/>
        <v>Ведманкин АндрейМ18</v>
      </c>
      <c r="B320" s="3">
        <v>3</v>
      </c>
      <c r="C320" t="s">
        <v>576</v>
      </c>
      <c r="D320" t="s">
        <v>593</v>
      </c>
      <c r="E320">
        <v>2007</v>
      </c>
      <c r="F320" t="s">
        <v>127</v>
      </c>
      <c r="G320" s="4">
        <v>1.8541666666666668E-2</v>
      </c>
      <c r="H320">
        <v>3</v>
      </c>
      <c r="I320" s="5">
        <v>192.3</v>
      </c>
      <c r="J320" t="s">
        <v>475</v>
      </c>
    </row>
    <row r="321" spans="1:10">
      <c r="A321" t="str">
        <f t="shared" si="4"/>
        <v>Молодских КириллМ18</v>
      </c>
      <c r="B321" s="3">
        <v>4</v>
      </c>
      <c r="C321" t="s">
        <v>409</v>
      </c>
      <c r="D321" t="s">
        <v>672</v>
      </c>
      <c r="E321">
        <v>2007</v>
      </c>
      <c r="F321" t="s">
        <v>127</v>
      </c>
      <c r="G321" s="4">
        <v>1.8912037037037036E-2</v>
      </c>
      <c r="H321">
        <v>4</v>
      </c>
      <c r="I321" s="5">
        <v>190.1</v>
      </c>
      <c r="J321" t="s">
        <v>475</v>
      </c>
    </row>
    <row r="322" spans="1:10">
      <c r="A322" t="str">
        <f t="shared" si="4"/>
        <v>Свирь НикитаМ18</v>
      </c>
      <c r="B322" s="3">
        <v>5</v>
      </c>
      <c r="C322" t="s">
        <v>410</v>
      </c>
      <c r="D322" t="s">
        <v>672</v>
      </c>
      <c r="E322">
        <v>2008</v>
      </c>
      <c r="F322" t="s">
        <v>127</v>
      </c>
      <c r="G322" s="4">
        <v>2.0601851851851854E-2</v>
      </c>
      <c r="H322">
        <v>5</v>
      </c>
      <c r="I322" s="5">
        <v>180.3</v>
      </c>
      <c r="J322" t="s">
        <v>475</v>
      </c>
    </row>
    <row r="323" spans="1:10">
      <c r="A323" t="str">
        <f t="shared" si="4"/>
        <v>Акимов ЮрийМ18</v>
      </c>
      <c r="B323" s="3">
        <v>6</v>
      </c>
      <c r="C323" t="s">
        <v>577</v>
      </c>
      <c r="D323" t="s">
        <v>601</v>
      </c>
      <c r="E323">
        <v>2007</v>
      </c>
      <c r="F323" t="s">
        <v>127</v>
      </c>
      <c r="G323" s="4">
        <v>2.0694444444444446E-2</v>
      </c>
      <c r="H323">
        <v>6</v>
      </c>
      <c r="I323" s="5">
        <v>179.8</v>
      </c>
      <c r="J323" t="s">
        <v>475</v>
      </c>
    </row>
    <row r="324" spans="1:10">
      <c r="A324" t="str">
        <f t="shared" ref="A324:A380" si="5">C324&amp;J324</f>
        <v>Петиков ИванМ18</v>
      </c>
      <c r="B324" s="3">
        <v>7</v>
      </c>
      <c r="C324" t="s">
        <v>411</v>
      </c>
      <c r="D324" t="s">
        <v>667</v>
      </c>
      <c r="E324">
        <v>2008</v>
      </c>
      <c r="F324" t="s">
        <v>35</v>
      </c>
      <c r="G324" s="4">
        <v>2.2013888888888888E-2</v>
      </c>
      <c r="H324">
        <v>7</v>
      </c>
      <c r="I324" s="5">
        <v>172.1</v>
      </c>
      <c r="J324" t="s">
        <v>475</v>
      </c>
    </row>
    <row r="325" spans="1:10">
      <c r="A325" t="str">
        <f t="shared" si="5"/>
        <v>Арапов АртемийМ18</v>
      </c>
      <c r="B325" s="3">
        <v>8</v>
      </c>
      <c r="C325" t="s">
        <v>414</v>
      </c>
      <c r="D325" t="s">
        <v>52</v>
      </c>
      <c r="E325">
        <v>2008</v>
      </c>
      <c r="F325" t="s">
        <v>35</v>
      </c>
      <c r="G325" s="4">
        <v>2.2835648148148147E-2</v>
      </c>
      <c r="H325">
        <v>8</v>
      </c>
      <c r="I325" s="5">
        <v>167.4</v>
      </c>
      <c r="J325" t="s">
        <v>475</v>
      </c>
    </row>
    <row r="326" spans="1:10">
      <c r="A326" t="str">
        <f t="shared" si="5"/>
        <v>Глазунов ВладимирМ18</v>
      </c>
      <c r="B326" s="3">
        <v>9</v>
      </c>
      <c r="C326" t="s">
        <v>413</v>
      </c>
      <c r="D326" t="s">
        <v>678</v>
      </c>
      <c r="E326">
        <v>2008</v>
      </c>
      <c r="F326" t="s">
        <v>39</v>
      </c>
      <c r="G326" s="4">
        <v>2.4814814814814817E-2</v>
      </c>
      <c r="H326">
        <v>9</v>
      </c>
      <c r="I326" s="5">
        <v>155.9</v>
      </c>
      <c r="J326" t="s">
        <v>475</v>
      </c>
    </row>
    <row r="327" spans="1:10">
      <c r="A327" t="str">
        <f t="shared" si="5"/>
        <v>Пеганов ИванМ18</v>
      </c>
      <c r="B327" s="3">
        <v>10</v>
      </c>
      <c r="C327" t="s">
        <v>418</v>
      </c>
      <c r="D327" t="s">
        <v>601</v>
      </c>
      <c r="E327">
        <v>2008</v>
      </c>
      <c r="F327" t="s">
        <v>39</v>
      </c>
      <c r="G327" s="4">
        <v>3.1030092592592592E-2</v>
      </c>
      <c r="H327">
        <v>10</v>
      </c>
      <c r="I327" s="5">
        <v>119.8</v>
      </c>
      <c r="J327" t="s">
        <v>475</v>
      </c>
    </row>
    <row r="328" spans="1:10">
      <c r="A328" t="str">
        <f t="shared" si="5"/>
        <v/>
      </c>
    </row>
    <row r="329" spans="1:10" ht="22.8">
      <c r="A329" t="str">
        <f t="shared" si="5"/>
        <v/>
      </c>
      <c r="B329" s="1" t="s">
        <v>472</v>
      </c>
    </row>
    <row r="330" spans="1:10">
      <c r="A330" t="str">
        <f t="shared" si="5"/>
        <v/>
      </c>
    </row>
    <row r="331" spans="1:10">
      <c r="A331" t="str">
        <f t="shared" si="5"/>
        <v>Фамилия, имя</v>
      </c>
      <c r="B331" s="2" t="s">
        <v>0</v>
      </c>
      <c r="C331" t="s">
        <v>1</v>
      </c>
      <c r="D331" t="s">
        <v>2</v>
      </c>
      <c r="E331" t="s">
        <v>3</v>
      </c>
      <c r="F331" t="s">
        <v>4</v>
      </c>
      <c r="G331" t="s">
        <v>5</v>
      </c>
      <c r="H331" t="s">
        <v>6</v>
      </c>
      <c r="I331" s="5" t="s">
        <v>7</v>
      </c>
    </row>
    <row r="332" spans="1:10">
      <c r="A332" t="str">
        <f t="shared" si="5"/>
        <v>Журавлев ЗахарМ21</v>
      </c>
      <c r="B332" s="3">
        <v>1</v>
      </c>
      <c r="C332" t="s">
        <v>716</v>
      </c>
      <c r="D332" t="s">
        <v>657</v>
      </c>
      <c r="E332">
        <v>2003</v>
      </c>
      <c r="F332" t="s">
        <v>127</v>
      </c>
      <c r="G332" s="4">
        <v>1.8657407407407407E-2</v>
      </c>
      <c r="H332">
        <v>1</v>
      </c>
      <c r="I332" s="5">
        <v>200</v>
      </c>
      <c r="J332" t="s">
        <v>472</v>
      </c>
    </row>
    <row r="333" spans="1:10">
      <c r="A333" t="str">
        <f t="shared" si="5"/>
        <v>Козлов МакарМ21</v>
      </c>
      <c r="B333" s="3">
        <v>2</v>
      </c>
      <c r="C333" t="s">
        <v>471</v>
      </c>
      <c r="D333" t="s">
        <v>601</v>
      </c>
      <c r="E333">
        <v>2005</v>
      </c>
      <c r="F333" t="s">
        <v>127</v>
      </c>
      <c r="G333" s="4">
        <v>1.9050925925925926E-2</v>
      </c>
      <c r="H333">
        <v>2</v>
      </c>
      <c r="I333" s="5">
        <v>197.8</v>
      </c>
      <c r="J333" t="s">
        <v>472</v>
      </c>
    </row>
    <row r="334" spans="1:10">
      <c r="A334" t="str">
        <f t="shared" si="5"/>
        <v>Ремезов ДенисМ21</v>
      </c>
      <c r="B334" s="3">
        <v>3</v>
      </c>
      <c r="C334" t="s">
        <v>442</v>
      </c>
      <c r="D334" t="s">
        <v>52</v>
      </c>
      <c r="E334">
        <v>1999</v>
      </c>
      <c r="F334" t="s">
        <v>172</v>
      </c>
      <c r="G334" s="4">
        <v>1.9131944444444444E-2</v>
      </c>
      <c r="H334">
        <v>3</v>
      </c>
      <c r="I334" s="5">
        <v>197.4</v>
      </c>
      <c r="J334" t="s">
        <v>472</v>
      </c>
    </row>
    <row r="335" spans="1:10">
      <c r="A335" t="str">
        <f t="shared" si="5"/>
        <v>Своеволин АлександрМ21</v>
      </c>
      <c r="B335" s="3">
        <v>4</v>
      </c>
      <c r="C335" t="s">
        <v>454</v>
      </c>
      <c r="D335" t="s">
        <v>674</v>
      </c>
      <c r="E335">
        <v>1996</v>
      </c>
      <c r="F335" t="s">
        <v>172</v>
      </c>
      <c r="G335" s="4">
        <v>1.9733796296296298E-2</v>
      </c>
      <c r="H335">
        <v>4</v>
      </c>
      <c r="I335" s="5">
        <v>194.2</v>
      </c>
      <c r="J335" t="s">
        <v>472</v>
      </c>
    </row>
    <row r="336" spans="1:10">
      <c r="A336" t="str">
        <f t="shared" si="5"/>
        <v>Трунтов ПавелМ21</v>
      </c>
      <c r="B336" s="3">
        <v>5</v>
      </c>
      <c r="C336" t="s">
        <v>453</v>
      </c>
      <c r="D336" t="s">
        <v>601</v>
      </c>
      <c r="E336">
        <v>2006</v>
      </c>
      <c r="F336" t="s">
        <v>127</v>
      </c>
      <c r="G336" s="4">
        <v>1.9872685185185184E-2</v>
      </c>
      <c r="H336">
        <v>5</v>
      </c>
      <c r="I336" s="5">
        <v>193.4</v>
      </c>
      <c r="J336" t="s">
        <v>472</v>
      </c>
    </row>
    <row r="337" spans="1:10">
      <c r="A337" t="str">
        <f t="shared" si="5"/>
        <v>Прозоровский ВладиславМ21</v>
      </c>
      <c r="B337" s="3">
        <v>6</v>
      </c>
      <c r="C337" t="s">
        <v>450</v>
      </c>
      <c r="D337" t="s">
        <v>512</v>
      </c>
      <c r="E337">
        <v>1990</v>
      </c>
      <c r="F337" t="s">
        <v>127</v>
      </c>
      <c r="G337" s="4">
        <v>1.9907407407407408E-2</v>
      </c>
      <c r="H337">
        <v>6</v>
      </c>
      <c r="I337" s="5">
        <v>193.3</v>
      </c>
      <c r="J337" t="s">
        <v>472</v>
      </c>
    </row>
    <row r="338" spans="1:10">
      <c r="A338" t="str">
        <f t="shared" si="5"/>
        <v>Бунегин ИльяМ21</v>
      </c>
      <c r="B338" s="3">
        <v>7</v>
      </c>
      <c r="C338" t="s">
        <v>449</v>
      </c>
      <c r="D338" t="s">
        <v>56</v>
      </c>
      <c r="E338">
        <v>2004</v>
      </c>
      <c r="F338" t="s">
        <v>127</v>
      </c>
      <c r="G338" s="4">
        <v>2.0335648148148148E-2</v>
      </c>
      <c r="H338">
        <v>7</v>
      </c>
      <c r="I338" s="5">
        <v>191</v>
      </c>
      <c r="J338" t="s">
        <v>472</v>
      </c>
    </row>
    <row r="339" spans="1:10">
      <c r="A339" t="str">
        <f t="shared" si="5"/>
        <v>Кретов ДанилМ21</v>
      </c>
      <c r="B339" s="3">
        <v>8</v>
      </c>
      <c r="C339" t="s">
        <v>451</v>
      </c>
      <c r="D339" t="s">
        <v>209</v>
      </c>
      <c r="E339">
        <v>1991</v>
      </c>
      <c r="F339" t="s">
        <v>14</v>
      </c>
      <c r="G339" s="4">
        <v>2.0370370370370369E-2</v>
      </c>
      <c r="H339">
        <v>8</v>
      </c>
      <c r="I339" s="5">
        <v>190.8</v>
      </c>
      <c r="J339" t="s">
        <v>472</v>
      </c>
    </row>
    <row r="340" spans="1:10">
      <c r="A340" t="str">
        <f t="shared" si="5"/>
        <v>Дашевский ДаниилМ21</v>
      </c>
      <c r="B340" s="3">
        <v>9</v>
      </c>
      <c r="C340" t="s">
        <v>717</v>
      </c>
      <c r="D340" t="s">
        <v>52</v>
      </c>
      <c r="E340">
        <v>2002</v>
      </c>
      <c r="F340" t="s">
        <v>35</v>
      </c>
      <c r="G340" s="4">
        <v>2.0497685185185185E-2</v>
      </c>
      <c r="H340">
        <v>9</v>
      </c>
      <c r="I340" s="5">
        <v>190.1</v>
      </c>
      <c r="J340" t="s">
        <v>472</v>
      </c>
    </row>
    <row r="341" spans="1:10">
      <c r="A341" t="str">
        <f t="shared" si="5"/>
        <v>Паляница ВладиславМ21</v>
      </c>
      <c r="B341" s="3">
        <v>10</v>
      </c>
      <c r="C341" t="s">
        <v>718</v>
      </c>
      <c r="E341">
        <v>2003</v>
      </c>
      <c r="F341" t="s">
        <v>14</v>
      </c>
      <c r="G341" s="4">
        <v>2.0555555555555556E-2</v>
      </c>
      <c r="H341">
        <v>10</v>
      </c>
      <c r="I341" s="5">
        <v>189.8</v>
      </c>
      <c r="J341" t="s">
        <v>472</v>
      </c>
    </row>
    <row r="342" spans="1:10">
      <c r="A342" t="str">
        <f t="shared" si="5"/>
        <v>Исаенко НикитаМ21</v>
      </c>
      <c r="B342" s="3">
        <v>11</v>
      </c>
      <c r="C342" t="s">
        <v>456</v>
      </c>
      <c r="E342">
        <v>2003</v>
      </c>
      <c r="F342" t="s">
        <v>14</v>
      </c>
      <c r="G342" s="4">
        <v>2.1250000000000002E-2</v>
      </c>
      <c r="H342">
        <v>11</v>
      </c>
      <c r="I342" s="5">
        <v>186.1</v>
      </c>
      <c r="J342" t="s">
        <v>472</v>
      </c>
    </row>
    <row r="343" spans="1:10">
      <c r="A343" t="str">
        <f t="shared" si="5"/>
        <v>Гийденко ОлегМ21</v>
      </c>
      <c r="B343" s="3">
        <v>12</v>
      </c>
      <c r="C343" t="s">
        <v>719</v>
      </c>
      <c r="D343" t="s">
        <v>657</v>
      </c>
      <c r="E343">
        <v>2005</v>
      </c>
      <c r="F343" t="s">
        <v>35</v>
      </c>
      <c r="G343" s="4">
        <v>2.1550925925925928E-2</v>
      </c>
      <c r="H343">
        <v>12</v>
      </c>
      <c r="I343" s="5">
        <v>184.4</v>
      </c>
      <c r="J343" t="s">
        <v>472</v>
      </c>
    </row>
    <row r="344" spans="1:10">
      <c r="A344" t="str">
        <f t="shared" si="5"/>
        <v>Тузиков ИванМ21</v>
      </c>
      <c r="B344" s="3">
        <v>13</v>
      </c>
      <c r="C344" t="s">
        <v>457</v>
      </c>
      <c r="D344" t="s">
        <v>666</v>
      </c>
      <c r="E344">
        <v>2004</v>
      </c>
      <c r="F344" t="s">
        <v>127</v>
      </c>
      <c r="G344" s="4">
        <v>2.2824074074074076E-2</v>
      </c>
      <c r="H344">
        <v>13</v>
      </c>
      <c r="I344" s="5">
        <v>177.6</v>
      </c>
      <c r="J344" t="s">
        <v>472</v>
      </c>
    </row>
    <row r="345" spans="1:10">
      <c r="A345" t="str">
        <f t="shared" si="5"/>
        <v>Ярошенко ДмитрийМ21</v>
      </c>
      <c r="B345" s="3">
        <v>14</v>
      </c>
      <c r="C345" t="s">
        <v>589</v>
      </c>
      <c r="D345" t="s">
        <v>593</v>
      </c>
      <c r="E345">
        <v>1983</v>
      </c>
      <c r="F345" t="s">
        <v>14</v>
      </c>
      <c r="G345" s="4">
        <v>2.3761574074074074E-2</v>
      </c>
      <c r="H345">
        <v>14</v>
      </c>
      <c r="I345" s="5">
        <v>172.6</v>
      </c>
      <c r="J345" t="s">
        <v>472</v>
      </c>
    </row>
    <row r="346" spans="1:10">
      <c r="A346" t="str">
        <f t="shared" si="5"/>
        <v>Кашпуров НикитаМ21</v>
      </c>
      <c r="B346" s="3">
        <v>15</v>
      </c>
      <c r="C346" t="s">
        <v>720</v>
      </c>
      <c r="D346" t="s">
        <v>721</v>
      </c>
      <c r="E346">
        <v>1991</v>
      </c>
      <c r="F346" t="s">
        <v>127</v>
      </c>
      <c r="G346" s="4">
        <v>2.3958333333333331E-2</v>
      </c>
      <c r="H346">
        <v>15</v>
      </c>
      <c r="I346" s="5">
        <v>171.5</v>
      </c>
      <c r="J346" t="s">
        <v>472</v>
      </c>
    </row>
    <row r="347" spans="1:10">
      <c r="A347" t="str">
        <f t="shared" si="5"/>
        <v>Меньков АндрейМ21</v>
      </c>
      <c r="B347" s="3">
        <v>16</v>
      </c>
      <c r="C347" t="s">
        <v>460</v>
      </c>
      <c r="D347" t="s">
        <v>657</v>
      </c>
      <c r="E347">
        <v>2005</v>
      </c>
      <c r="F347" t="s">
        <v>35</v>
      </c>
      <c r="G347" s="4">
        <v>2.4270833333333335E-2</v>
      </c>
      <c r="H347">
        <v>16</v>
      </c>
      <c r="I347" s="5">
        <v>169.9</v>
      </c>
      <c r="J347" t="s">
        <v>472</v>
      </c>
    </row>
    <row r="348" spans="1:10">
      <c r="A348" t="str">
        <f t="shared" si="5"/>
        <v>Михайличенко НикитаМ21</v>
      </c>
      <c r="B348" s="3">
        <v>17</v>
      </c>
      <c r="C348" t="s">
        <v>461</v>
      </c>
      <c r="D348" t="s">
        <v>657</v>
      </c>
      <c r="E348">
        <v>2003</v>
      </c>
      <c r="F348" t="s">
        <v>127</v>
      </c>
      <c r="G348" s="4">
        <v>2.4444444444444446E-2</v>
      </c>
      <c r="H348">
        <v>17</v>
      </c>
      <c r="I348" s="5">
        <v>168.9</v>
      </c>
      <c r="J348" t="s">
        <v>472</v>
      </c>
    </row>
    <row r="349" spans="1:10">
      <c r="A349" t="str">
        <f t="shared" si="5"/>
        <v>Зыгало ВячеславМ21</v>
      </c>
      <c r="B349" s="3">
        <v>18</v>
      </c>
      <c r="C349" t="s">
        <v>722</v>
      </c>
      <c r="D349" t="s">
        <v>723</v>
      </c>
      <c r="E349">
        <v>1994</v>
      </c>
      <c r="F349" t="s">
        <v>14</v>
      </c>
      <c r="G349" s="4">
        <v>2.4583333333333332E-2</v>
      </c>
      <c r="H349">
        <v>18</v>
      </c>
      <c r="I349" s="5">
        <v>168.2</v>
      </c>
      <c r="J349" t="s">
        <v>472</v>
      </c>
    </row>
    <row r="350" spans="1:10">
      <c r="A350" t="str">
        <f t="shared" si="5"/>
        <v>Шаров АртёмМ21</v>
      </c>
      <c r="B350" s="3">
        <v>19</v>
      </c>
      <c r="C350" t="s">
        <v>462</v>
      </c>
      <c r="D350" t="s">
        <v>676</v>
      </c>
      <c r="E350">
        <v>1992</v>
      </c>
      <c r="F350" t="s">
        <v>35</v>
      </c>
      <c r="G350" s="4">
        <v>2.5381944444444443E-2</v>
      </c>
      <c r="H350">
        <v>19</v>
      </c>
      <c r="I350" s="5">
        <v>163.9</v>
      </c>
      <c r="J350" t="s">
        <v>472</v>
      </c>
    </row>
    <row r="351" spans="1:10">
      <c r="A351" t="str">
        <f t="shared" si="5"/>
        <v>Буржинский ИванМ21</v>
      </c>
      <c r="B351" s="3">
        <v>20</v>
      </c>
      <c r="C351" t="s">
        <v>427</v>
      </c>
      <c r="D351" t="s">
        <v>512</v>
      </c>
      <c r="E351">
        <v>1987</v>
      </c>
      <c r="F351" t="s">
        <v>35</v>
      </c>
      <c r="G351" s="4">
        <v>2.6689814814814816E-2</v>
      </c>
      <c r="H351">
        <v>20</v>
      </c>
      <c r="I351" s="5">
        <v>156.9</v>
      </c>
      <c r="J351" t="s">
        <v>472</v>
      </c>
    </row>
    <row r="352" spans="1:10">
      <c r="A352" t="str">
        <f t="shared" si="5"/>
        <v>Донцов НикитаМ21</v>
      </c>
      <c r="B352" s="3">
        <v>21</v>
      </c>
      <c r="C352" t="s">
        <v>656</v>
      </c>
      <c r="D352" t="s">
        <v>657</v>
      </c>
      <c r="F352" t="s">
        <v>14</v>
      </c>
      <c r="G352" s="4">
        <v>2.6875E-2</v>
      </c>
      <c r="H352">
        <v>21</v>
      </c>
      <c r="I352" s="5">
        <v>155.9</v>
      </c>
      <c r="J352" t="s">
        <v>472</v>
      </c>
    </row>
    <row r="353" spans="1:10">
      <c r="A353" t="str">
        <f t="shared" si="5"/>
        <v>Селиванов СергейМ21</v>
      </c>
      <c r="B353" s="3">
        <v>22</v>
      </c>
      <c r="C353" t="s">
        <v>467</v>
      </c>
      <c r="D353" t="s">
        <v>659</v>
      </c>
      <c r="E353">
        <v>1988</v>
      </c>
      <c r="F353" t="s">
        <v>14</v>
      </c>
      <c r="G353" s="4">
        <v>3.0706018518518521E-2</v>
      </c>
      <c r="H353">
        <v>22</v>
      </c>
      <c r="I353" s="5">
        <v>135.4</v>
      </c>
      <c r="J353" t="s">
        <v>472</v>
      </c>
    </row>
    <row r="354" spans="1:10">
      <c r="A354" t="str">
        <f t="shared" si="5"/>
        <v>Новиков АндрейМ21</v>
      </c>
      <c r="B354" s="3">
        <v>23</v>
      </c>
      <c r="C354" t="s">
        <v>466</v>
      </c>
      <c r="D354" t="s">
        <v>668</v>
      </c>
      <c r="E354">
        <v>2005</v>
      </c>
      <c r="F354" t="s">
        <v>35</v>
      </c>
      <c r="G354" s="4">
        <v>3.3506944444444443E-2</v>
      </c>
      <c r="H354">
        <v>23</v>
      </c>
      <c r="I354" s="5">
        <v>120.4</v>
      </c>
      <c r="J354" t="s">
        <v>472</v>
      </c>
    </row>
    <row r="355" spans="1:10">
      <c r="A355" t="str">
        <f t="shared" si="5"/>
        <v>Кирилов АндрейМ21</v>
      </c>
      <c r="B355" s="3">
        <v>24</v>
      </c>
      <c r="C355" t="s">
        <v>724</v>
      </c>
      <c r="D355" t="s">
        <v>512</v>
      </c>
      <c r="E355">
        <v>1991</v>
      </c>
      <c r="F355" t="s">
        <v>14</v>
      </c>
      <c r="G355" s="4">
        <v>3.4780092592592592E-2</v>
      </c>
      <c r="H355">
        <v>24</v>
      </c>
      <c r="I355" s="5">
        <v>113.5</v>
      </c>
      <c r="J355" t="s">
        <v>472</v>
      </c>
    </row>
    <row r="356" spans="1:10">
      <c r="A356" t="str">
        <f t="shared" si="5"/>
        <v>Титов АлександрМ21</v>
      </c>
      <c r="B356" s="3">
        <v>25</v>
      </c>
      <c r="C356" t="s">
        <v>569</v>
      </c>
      <c r="E356">
        <v>1992</v>
      </c>
      <c r="F356" t="s">
        <v>14</v>
      </c>
      <c r="G356" s="4">
        <v>3.4791666666666672E-2</v>
      </c>
      <c r="H356">
        <v>25</v>
      </c>
      <c r="I356" s="5">
        <v>113.5</v>
      </c>
      <c r="J356" t="s">
        <v>472</v>
      </c>
    </row>
    <row r="357" spans="1:10">
      <c r="A357" t="str">
        <f t="shared" si="5"/>
        <v/>
      </c>
    </row>
    <row r="358" spans="1:10" ht="22.8">
      <c r="A358" t="str">
        <f t="shared" si="5"/>
        <v/>
      </c>
      <c r="B358" s="1" t="s">
        <v>474</v>
      </c>
    </row>
    <row r="359" spans="1:10">
      <c r="A359" t="str">
        <f t="shared" si="5"/>
        <v/>
      </c>
    </row>
    <row r="360" spans="1:10">
      <c r="A360" t="str">
        <f t="shared" si="5"/>
        <v>Фамилия, имя</v>
      </c>
      <c r="B360" s="2" t="s">
        <v>0</v>
      </c>
      <c r="C360" t="s">
        <v>1</v>
      </c>
      <c r="D360" t="s">
        <v>2</v>
      </c>
      <c r="E360" t="s">
        <v>3</v>
      </c>
      <c r="F360" t="s">
        <v>4</v>
      </c>
      <c r="G360" t="s">
        <v>5</v>
      </c>
      <c r="H360" t="s">
        <v>6</v>
      </c>
      <c r="I360" s="5" t="s">
        <v>7</v>
      </c>
    </row>
    <row r="361" spans="1:10">
      <c r="A361" t="str">
        <f t="shared" si="5"/>
        <v>Баутин АлександрМ35</v>
      </c>
      <c r="B361" s="3">
        <v>1</v>
      </c>
      <c r="C361" t="s">
        <v>424</v>
      </c>
      <c r="D361" t="s">
        <v>512</v>
      </c>
      <c r="E361">
        <v>1984</v>
      </c>
      <c r="F361" t="s">
        <v>35</v>
      </c>
      <c r="G361" s="4">
        <v>2.0335648148148148E-2</v>
      </c>
      <c r="H361">
        <v>1</v>
      </c>
      <c r="I361" s="5">
        <v>200</v>
      </c>
      <c r="J361" t="s">
        <v>474</v>
      </c>
    </row>
    <row r="362" spans="1:10">
      <c r="A362" t="str">
        <f t="shared" si="5"/>
        <v>Кандауров ЕвгенийМ35</v>
      </c>
      <c r="B362" s="3">
        <v>2</v>
      </c>
      <c r="C362" t="s">
        <v>421</v>
      </c>
      <c r="D362" t="s">
        <v>593</v>
      </c>
      <c r="E362">
        <v>1984</v>
      </c>
      <c r="F362" t="s">
        <v>172</v>
      </c>
      <c r="G362" s="4">
        <v>2.0625000000000001E-2</v>
      </c>
      <c r="H362">
        <v>2</v>
      </c>
      <c r="I362" s="5">
        <v>198.5</v>
      </c>
      <c r="J362" t="s">
        <v>474</v>
      </c>
    </row>
    <row r="363" spans="1:10">
      <c r="A363" t="str">
        <f t="shared" si="5"/>
        <v>Цветков АлексейМ35</v>
      </c>
      <c r="B363" s="3">
        <v>3</v>
      </c>
      <c r="C363" t="s">
        <v>579</v>
      </c>
      <c r="D363" t="s">
        <v>512</v>
      </c>
      <c r="F363" t="s">
        <v>14</v>
      </c>
      <c r="G363" s="4">
        <v>2.0960648148148148E-2</v>
      </c>
      <c r="H363">
        <v>3</v>
      </c>
      <c r="I363" s="5">
        <v>196.9</v>
      </c>
      <c r="J363" t="s">
        <v>474</v>
      </c>
    </row>
    <row r="364" spans="1:10">
      <c r="A364" t="str">
        <f t="shared" si="5"/>
        <v>Дудченко ОлегМ35</v>
      </c>
      <c r="B364" s="3">
        <v>4</v>
      </c>
      <c r="C364" t="s">
        <v>580</v>
      </c>
      <c r="D364" t="s">
        <v>669</v>
      </c>
      <c r="E364">
        <v>1983</v>
      </c>
      <c r="F364" t="s">
        <v>35</v>
      </c>
      <c r="G364" s="4">
        <v>2.2743055555555555E-2</v>
      </c>
      <c r="H364">
        <v>4</v>
      </c>
      <c r="I364" s="5">
        <v>188.1</v>
      </c>
      <c r="J364" t="s">
        <v>474</v>
      </c>
    </row>
    <row r="365" spans="1:10">
      <c r="A365" t="str">
        <f t="shared" si="5"/>
        <v>Летуновский ДмитрийМ35</v>
      </c>
      <c r="B365" s="3">
        <v>5</v>
      </c>
      <c r="C365" t="s">
        <v>725</v>
      </c>
      <c r="D365" t="s">
        <v>700</v>
      </c>
      <c r="E365">
        <v>1988</v>
      </c>
      <c r="F365" t="s">
        <v>35</v>
      </c>
      <c r="G365" s="4">
        <v>2.2893518518518521E-2</v>
      </c>
      <c r="H365">
        <v>5</v>
      </c>
      <c r="I365" s="5">
        <v>187.4</v>
      </c>
      <c r="J365" t="s">
        <v>474</v>
      </c>
    </row>
    <row r="366" spans="1:10">
      <c r="A366" t="str">
        <f t="shared" si="5"/>
        <v>Панков АлексейМ35</v>
      </c>
      <c r="B366" s="3">
        <v>6</v>
      </c>
      <c r="C366" t="s">
        <v>426</v>
      </c>
      <c r="D366" t="s">
        <v>678</v>
      </c>
      <c r="E366">
        <v>1986</v>
      </c>
      <c r="F366" t="s">
        <v>14</v>
      </c>
      <c r="G366" s="4">
        <v>2.5185185185185185E-2</v>
      </c>
      <c r="H366">
        <v>6</v>
      </c>
      <c r="I366" s="5">
        <v>176.1</v>
      </c>
      <c r="J366" t="s">
        <v>474</v>
      </c>
    </row>
    <row r="367" spans="1:10">
      <c r="A367" t="str">
        <f t="shared" si="5"/>
        <v>Чижов АлексейМ35</v>
      </c>
      <c r="B367" s="3">
        <v>7</v>
      </c>
      <c r="C367" t="s">
        <v>581</v>
      </c>
      <c r="D367" t="s">
        <v>711</v>
      </c>
      <c r="E367">
        <v>1973</v>
      </c>
      <c r="F367" t="s">
        <v>127</v>
      </c>
      <c r="G367" s="4">
        <v>2.6574074074074073E-2</v>
      </c>
      <c r="H367">
        <v>7</v>
      </c>
      <c r="I367" s="5">
        <v>169.3</v>
      </c>
      <c r="J367" t="s">
        <v>474</v>
      </c>
    </row>
    <row r="368" spans="1:10">
      <c r="A368" t="str">
        <f t="shared" si="5"/>
        <v>Таратута СергейМ35</v>
      </c>
      <c r="B368" s="3">
        <v>8</v>
      </c>
      <c r="C368" t="s">
        <v>726</v>
      </c>
      <c r="D368" t="s">
        <v>512</v>
      </c>
      <c r="E368">
        <v>1990</v>
      </c>
      <c r="F368" t="s">
        <v>35</v>
      </c>
      <c r="G368" s="4">
        <v>2.7037037037037037E-2</v>
      </c>
      <c r="H368">
        <v>8</v>
      </c>
      <c r="I368" s="5">
        <v>167</v>
      </c>
      <c r="J368" t="s">
        <v>474</v>
      </c>
    </row>
    <row r="369" spans="1:10">
      <c r="A369" t="str">
        <f t="shared" si="5"/>
        <v>Крестьянов РоманМ35</v>
      </c>
      <c r="B369" s="3">
        <v>9</v>
      </c>
      <c r="C369" t="s">
        <v>428</v>
      </c>
      <c r="D369" t="s">
        <v>657</v>
      </c>
      <c r="E369">
        <v>1978</v>
      </c>
      <c r="F369" t="s">
        <v>35</v>
      </c>
      <c r="G369" s="4">
        <v>2.7604166666666666E-2</v>
      </c>
      <c r="H369">
        <v>9</v>
      </c>
      <c r="I369" s="5">
        <v>164.2</v>
      </c>
      <c r="J369" t="s">
        <v>474</v>
      </c>
    </row>
    <row r="370" spans="1:10">
      <c r="A370" t="str">
        <f t="shared" si="5"/>
        <v>Столповский МихаилМ35</v>
      </c>
      <c r="B370" s="3">
        <v>10</v>
      </c>
      <c r="C370" t="s">
        <v>432</v>
      </c>
      <c r="D370" t="s">
        <v>512</v>
      </c>
      <c r="E370">
        <v>1979</v>
      </c>
      <c r="F370" t="s">
        <v>39</v>
      </c>
      <c r="G370" s="4">
        <v>2.9282407407407406E-2</v>
      </c>
      <c r="H370">
        <v>10</v>
      </c>
      <c r="I370" s="5">
        <v>156</v>
      </c>
      <c r="J370" t="s">
        <v>474</v>
      </c>
    </row>
    <row r="371" spans="1:10">
      <c r="A371" t="str">
        <f t="shared" si="5"/>
        <v>Бацуля МихаилМ35</v>
      </c>
      <c r="B371" s="3">
        <v>11</v>
      </c>
      <c r="C371" t="s">
        <v>727</v>
      </c>
      <c r="E371">
        <v>1982</v>
      </c>
      <c r="F371" t="s">
        <v>14</v>
      </c>
      <c r="G371" s="4">
        <v>3.078703703703704E-2</v>
      </c>
      <c r="H371">
        <v>11</v>
      </c>
      <c r="I371" s="5">
        <v>148.6</v>
      </c>
      <c r="J371" t="s">
        <v>474</v>
      </c>
    </row>
    <row r="372" spans="1:10">
      <c r="A372" t="str">
        <f t="shared" si="5"/>
        <v>Куликов ДмитрийМ35</v>
      </c>
      <c r="B372" s="3">
        <v>12</v>
      </c>
      <c r="C372" t="s">
        <v>430</v>
      </c>
      <c r="D372" t="s">
        <v>52</v>
      </c>
      <c r="E372">
        <v>1980</v>
      </c>
      <c r="F372" t="s">
        <v>14</v>
      </c>
      <c r="G372" s="4">
        <v>3.1643518518518522E-2</v>
      </c>
      <c r="H372">
        <v>12</v>
      </c>
      <c r="I372" s="5">
        <v>144.30000000000001</v>
      </c>
      <c r="J372" t="s">
        <v>474</v>
      </c>
    </row>
    <row r="373" spans="1:10">
      <c r="A373" t="str">
        <f t="shared" si="5"/>
        <v/>
      </c>
    </row>
    <row r="374" spans="1:10" ht="22.8">
      <c r="A374" t="str">
        <f t="shared" si="5"/>
        <v/>
      </c>
      <c r="B374" s="1" t="s">
        <v>473</v>
      </c>
    </row>
    <row r="375" spans="1:10">
      <c r="A375" t="str">
        <f t="shared" si="5"/>
        <v/>
      </c>
    </row>
    <row r="376" spans="1:10">
      <c r="A376" t="str">
        <f t="shared" si="5"/>
        <v>Фамилия, имя</v>
      </c>
      <c r="B376" s="2" t="s">
        <v>0</v>
      </c>
      <c r="C376" t="s">
        <v>1</v>
      </c>
      <c r="D376" t="s">
        <v>2</v>
      </c>
      <c r="E376" t="s">
        <v>3</v>
      </c>
      <c r="F376" t="s">
        <v>4</v>
      </c>
      <c r="G376" t="s">
        <v>5</v>
      </c>
      <c r="H376" t="s">
        <v>6</v>
      </c>
      <c r="I376" s="5" t="s">
        <v>7</v>
      </c>
    </row>
    <row r="377" spans="1:10">
      <c r="A377" t="str">
        <f t="shared" si="5"/>
        <v>Вирютин ОлегМ55</v>
      </c>
      <c r="B377" s="3">
        <v>1</v>
      </c>
      <c r="C377" t="s">
        <v>437</v>
      </c>
      <c r="D377" t="s">
        <v>512</v>
      </c>
      <c r="E377">
        <v>1966</v>
      </c>
      <c r="F377" t="s">
        <v>172</v>
      </c>
      <c r="G377" s="4">
        <v>2.0590277777777777E-2</v>
      </c>
      <c r="H377">
        <v>1</v>
      </c>
      <c r="I377" s="5">
        <v>200</v>
      </c>
      <c r="J377" t="s">
        <v>473</v>
      </c>
    </row>
    <row r="378" spans="1:10">
      <c r="A378" t="str">
        <f t="shared" si="5"/>
        <v>Грачев ЕвгенийМ55</v>
      </c>
      <c r="B378" s="3">
        <v>2</v>
      </c>
      <c r="C378" t="s">
        <v>438</v>
      </c>
      <c r="D378" t="s">
        <v>666</v>
      </c>
      <c r="E378">
        <v>1970</v>
      </c>
      <c r="F378" t="s">
        <v>14</v>
      </c>
      <c r="G378" s="4">
        <v>2.8298611111111111E-2</v>
      </c>
      <c r="H378">
        <v>2</v>
      </c>
      <c r="I378" s="5">
        <v>162.5</v>
      </c>
      <c r="J378" t="s">
        <v>473</v>
      </c>
    </row>
    <row r="379" spans="1:10">
      <c r="A379" t="str">
        <f t="shared" si="5"/>
        <v>Чернышов ВикторМ55</v>
      </c>
      <c r="B379" s="3">
        <v>3</v>
      </c>
      <c r="C379" t="s">
        <v>583</v>
      </c>
      <c r="D379" t="s">
        <v>667</v>
      </c>
      <c r="E379">
        <v>1970</v>
      </c>
      <c r="F379" t="s">
        <v>28</v>
      </c>
      <c r="G379" s="4">
        <v>3.2534722222222222E-2</v>
      </c>
      <c r="H379">
        <v>3</v>
      </c>
      <c r="I379" s="5">
        <v>141.9</v>
      </c>
      <c r="J379" t="s">
        <v>473</v>
      </c>
    </row>
    <row r="380" spans="1:10">
      <c r="A380" t="str">
        <f t="shared" si="5"/>
        <v>Аминев ФагимМ55</v>
      </c>
      <c r="B380" s="3">
        <v>4</v>
      </c>
      <c r="C380" t="s">
        <v>441</v>
      </c>
      <c r="D380" t="s">
        <v>512</v>
      </c>
      <c r="E380">
        <v>1955</v>
      </c>
      <c r="F380" t="s">
        <v>39</v>
      </c>
      <c r="G380" s="4">
        <v>5.6122685185185185E-2</v>
      </c>
      <c r="H380">
        <v>4</v>
      </c>
      <c r="I380" s="5">
        <v>27.43</v>
      </c>
      <c r="J380" t="s">
        <v>473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00"/>
  <sheetViews>
    <sheetView topLeftCell="A403" zoomScale="69" workbookViewId="0">
      <selection activeCell="F367" sqref="F367"/>
    </sheetView>
  </sheetViews>
  <sheetFormatPr defaultColWidth="8.77734375" defaultRowHeight="14.4"/>
  <cols>
    <col min="1" max="1" width="20.21875" customWidth="1"/>
  </cols>
  <sheetData>
    <row r="1" spans="1:12" ht="22.8">
      <c r="A1" s="8"/>
      <c r="B1" s="1" t="s">
        <v>486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8"/>
      <c r="B3" s="15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/>
      <c r="K3" s="8"/>
      <c r="L3" s="8"/>
    </row>
    <row r="4" spans="1:12">
      <c r="A4" s="8" t="str">
        <f>C4&amp;J4</f>
        <v>Корчагина ЕлизаветаЖ10</v>
      </c>
      <c r="B4" s="12">
        <v>1</v>
      </c>
      <c r="C4" s="8" t="s">
        <v>11</v>
      </c>
      <c r="D4" s="8" t="s">
        <v>665</v>
      </c>
      <c r="E4" s="8">
        <v>2015</v>
      </c>
      <c r="F4" s="8" t="s">
        <v>39</v>
      </c>
      <c r="G4" s="16">
        <v>7.7314814814814815E-3</v>
      </c>
      <c r="H4" s="8">
        <v>1</v>
      </c>
      <c r="I4" s="17">
        <v>200</v>
      </c>
      <c r="J4" s="8" t="s">
        <v>486</v>
      </c>
      <c r="K4" s="8"/>
      <c r="L4" s="8"/>
    </row>
    <row r="5" spans="1:12">
      <c r="A5" s="8" t="str">
        <f t="shared" ref="A5:A68" si="0">C5&amp;J5</f>
        <v>Нестерова МарияЖ10</v>
      </c>
      <c r="B5" s="12">
        <v>2</v>
      </c>
      <c r="C5" s="8" t="s">
        <v>8</v>
      </c>
      <c r="D5" s="8" t="s">
        <v>665</v>
      </c>
      <c r="E5" s="8">
        <v>2015</v>
      </c>
      <c r="F5" s="8" t="s">
        <v>39</v>
      </c>
      <c r="G5" s="16">
        <v>8.6921296296296312E-3</v>
      </c>
      <c r="H5" s="8">
        <v>2</v>
      </c>
      <c r="I5" s="18">
        <v>187.5</v>
      </c>
      <c r="J5" s="8" t="s">
        <v>486</v>
      </c>
      <c r="K5" s="8"/>
      <c r="L5" s="8"/>
    </row>
    <row r="6" spans="1:12">
      <c r="A6" s="8" t="str">
        <f t="shared" si="0"/>
        <v>Гладких ПолинаЖ10</v>
      </c>
      <c r="B6" s="12">
        <v>3</v>
      </c>
      <c r="C6" s="8" t="s">
        <v>487</v>
      </c>
      <c r="D6" s="8" t="s">
        <v>593</v>
      </c>
      <c r="E6" s="8">
        <v>2015</v>
      </c>
      <c r="F6" s="8" t="s">
        <v>10</v>
      </c>
      <c r="G6" s="16">
        <v>1.0601851851851854E-2</v>
      </c>
      <c r="H6" s="8">
        <v>3</v>
      </c>
      <c r="I6" s="17">
        <v>162.80000000000001</v>
      </c>
      <c r="J6" s="8" t="s">
        <v>486</v>
      </c>
      <c r="K6" s="8"/>
      <c r="L6" s="8"/>
    </row>
    <row r="7" spans="1:12">
      <c r="A7" s="8" t="str">
        <f t="shared" si="0"/>
        <v>Заенцева ЕвгенияЖ10</v>
      </c>
      <c r="B7" s="12">
        <v>4</v>
      </c>
      <c r="C7" s="8" t="s">
        <v>26</v>
      </c>
      <c r="D7" s="8" t="s">
        <v>601</v>
      </c>
      <c r="E7" s="8">
        <v>2015</v>
      </c>
      <c r="F7" s="8" t="s">
        <v>35</v>
      </c>
      <c r="G7" s="16">
        <v>1.1608796296296296E-2</v>
      </c>
      <c r="H7" s="8">
        <v>4</v>
      </c>
      <c r="I7" s="17">
        <v>149.80000000000001</v>
      </c>
      <c r="J7" s="8" t="s">
        <v>486</v>
      </c>
      <c r="K7" s="8"/>
      <c r="L7" s="8"/>
    </row>
    <row r="8" spans="1:12">
      <c r="A8" s="8" t="str">
        <f t="shared" si="0"/>
        <v>Зверева АринаЖ10</v>
      </c>
      <c r="B8" s="12">
        <v>5</v>
      </c>
      <c r="C8" s="8" t="s">
        <v>15</v>
      </c>
      <c r="D8" s="8" t="s">
        <v>668</v>
      </c>
      <c r="E8" s="8">
        <v>2016</v>
      </c>
      <c r="F8" s="8" t="s">
        <v>10</v>
      </c>
      <c r="G8" s="16">
        <v>1.4143518518518519E-2</v>
      </c>
      <c r="H8" s="8">
        <v>5</v>
      </c>
      <c r="I8" s="17">
        <v>117</v>
      </c>
      <c r="J8" s="8" t="s">
        <v>486</v>
      </c>
      <c r="K8" s="8"/>
      <c r="L8" s="8"/>
    </row>
    <row r="9" spans="1:12">
      <c r="A9" s="8" t="str">
        <f t="shared" si="0"/>
        <v>Рудько ЗлатаЖ10</v>
      </c>
      <c r="B9" s="12">
        <v>6</v>
      </c>
      <c r="C9" s="8" t="s">
        <v>734</v>
      </c>
      <c r="D9" s="8" t="s">
        <v>735</v>
      </c>
      <c r="E9" s="8">
        <v>2016</v>
      </c>
      <c r="F9" s="8" t="s">
        <v>14</v>
      </c>
      <c r="G9" s="16">
        <v>1.5069444444444443E-2</v>
      </c>
      <c r="H9" s="8">
        <v>6</v>
      </c>
      <c r="I9" s="17">
        <v>105</v>
      </c>
      <c r="J9" s="8" t="s">
        <v>486</v>
      </c>
      <c r="K9" s="8"/>
      <c r="L9" s="8"/>
    </row>
    <row r="10" spans="1:12">
      <c r="A10" s="8" t="str">
        <f t="shared" si="0"/>
        <v>Школина АнастасияЖ10</v>
      </c>
      <c r="B10" s="12">
        <v>7</v>
      </c>
      <c r="C10" s="8" t="s">
        <v>594</v>
      </c>
      <c r="D10" s="8" t="s">
        <v>678</v>
      </c>
      <c r="E10" s="8">
        <v>2015</v>
      </c>
      <c r="F10" s="8" t="s">
        <v>20</v>
      </c>
      <c r="G10" s="16">
        <v>1.5821759259259261E-2</v>
      </c>
      <c r="H10" s="8">
        <v>7</v>
      </c>
      <c r="I10" s="17">
        <v>95.35</v>
      </c>
      <c r="J10" s="8" t="s">
        <v>486</v>
      </c>
      <c r="K10" s="8"/>
      <c r="L10" s="8"/>
    </row>
    <row r="11" spans="1:12">
      <c r="A11" s="8" t="str">
        <f t="shared" si="0"/>
        <v>Грачева СнежанаЖ10</v>
      </c>
      <c r="B11" s="12">
        <v>8</v>
      </c>
      <c r="C11" s="8" t="s">
        <v>23</v>
      </c>
      <c r="D11" s="8" t="s">
        <v>666</v>
      </c>
      <c r="E11" s="8">
        <v>2016</v>
      </c>
      <c r="F11" s="8" t="s">
        <v>10</v>
      </c>
      <c r="G11" s="16">
        <v>1.6944444444444443E-2</v>
      </c>
      <c r="H11" s="8">
        <v>8</v>
      </c>
      <c r="I11" s="17">
        <v>80.83</v>
      </c>
      <c r="J11" s="8" t="s">
        <v>486</v>
      </c>
      <c r="K11" s="8"/>
      <c r="L11" s="8"/>
    </row>
    <row r="12" spans="1:12">
      <c r="A12" s="8" t="str">
        <f t="shared" si="0"/>
        <v>Орленко АнастасияЖ10</v>
      </c>
      <c r="B12" s="12">
        <v>9</v>
      </c>
      <c r="C12" s="8" t="s">
        <v>736</v>
      </c>
      <c r="D12" s="8" t="s">
        <v>665</v>
      </c>
      <c r="E12" s="8">
        <v>2015</v>
      </c>
      <c r="F12" s="8" t="s">
        <v>14</v>
      </c>
      <c r="G12" s="16">
        <v>1.7766203703703704E-2</v>
      </c>
      <c r="H12" s="8">
        <v>9</v>
      </c>
      <c r="I12" s="17">
        <v>70.2</v>
      </c>
      <c r="J12" s="8" t="s">
        <v>486</v>
      </c>
      <c r="K12" s="8"/>
      <c r="L12" s="8"/>
    </row>
    <row r="13" spans="1:12">
      <c r="A13" s="8" t="str">
        <f t="shared" si="0"/>
        <v>Гончарова ДарьяЖ10</v>
      </c>
      <c r="B13" s="12">
        <v>10</v>
      </c>
      <c r="C13" s="8" t="s">
        <v>12</v>
      </c>
      <c r="D13" s="8" t="s">
        <v>667</v>
      </c>
      <c r="E13" s="8">
        <v>2016</v>
      </c>
      <c r="F13" s="8" t="s">
        <v>20</v>
      </c>
      <c r="G13" s="16">
        <v>1.7881944444444443E-2</v>
      </c>
      <c r="H13" s="8">
        <v>10</v>
      </c>
      <c r="I13" s="17">
        <v>68.709999999999994</v>
      </c>
      <c r="J13" s="8" t="s">
        <v>486</v>
      </c>
      <c r="K13" s="8"/>
      <c r="L13" s="8"/>
    </row>
    <row r="14" spans="1:12">
      <c r="A14" s="8" t="str">
        <f t="shared" si="0"/>
        <v>Хвостикова КсенияЖ10</v>
      </c>
      <c r="B14" s="12">
        <v>11</v>
      </c>
      <c r="C14" s="8" t="s">
        <v>488</v>
      </c>
      <c r="D14" s="8" t="s">
        <v>737</v>
      </c>
      <c r="E14" s="8">
        <v>2015</v>
      </c>
      <c r="F14" s="8" t="s">
        <v>20</v>
      </c>
      <c r="G14" s="16">
        <v>2.1342592592592594E-2</v>
      </c>
      <c r="H14" s="8">
        <v>11</v>
      </c>
      <c r="I14" s="17">
        <v>23.95</v>
      </c>
      <c r="J14" s="8" t="s">
        <v>486</v>
      </c>
      <c r="K14" s="8"/>
      <c r="L14" s="8"/>
    </row>
    <row r="15" spans="1:12">
      <c r="A15" s="8" t="str">
        <f t="shared" si="0"/>
        <v>Мальцева ОльгаЖ10</v>
      </c>
      <c r="B15" s="12">
        <v>12</v>
      </c>
      <c r="C15" s="8" t="s">
        <v>24</v>
      </c>
      <c r="D15" s="8" t="s">
        <v>738</v>
      </c>
      <c r="E15" s="8">
        <v>2015</v>
      </c>
      <c r="F15" s="8" t="s">
        <v>10</v>
      </c>
      <c r="G15" s="16">
        <v>2.5092592592592593E-2</v>
      </c>
      <c r="H15" s="8">
        <v>12</v>
      </c>
      <c r="I15" s="17">
        <v>0</v>
      </c>
      <c r="J15" s="8" t="s">
        <v>486</v>
      </c>
      <c r="K15" s="8"/>
      <c r="L15" s="8"/>
    </row>
    <row r="16" spans="1:12">
      <c r="A16" s="8" t="str">
        <f t="shared" si="0"/>
        <v>Малыгина МайяЖ10</v>
      </c>
      <c r="B16" s="12">
        <v>13</v>
      </c>
      <c r="C16" s="8" t="s">
        <v>600</v>
      </c>
      <c r="D16" s="8" t="s">
        <v>52</v>
      </c>
      <c r="E16" s="8">
        <v>2016</v>
      </c>
      <c r="F16" s="8" t="s">
        <v>20</v>
      </c>
      <c r="G16" s="16">
        <v>2.5370370370370366E-2</v>
      </c>
      <c r="H16" s="8">
        <v>13</v>
      </c>
      <c r="I16" s="17">
        <v>0</v>
      </c>
      <c r="J16" s="8" t="s">
        <v>486</v>
      </c>
      <c r="K16" s="8"/>
      <c r="L16" s="8"/>
    </row>
    <row r="17" spans="1:12">
      <c r="A17" s="8" t="str">
        <f t="shared" si="0"/>
        <v>Криуля АннаЖ10</v>
      </c>
      <c r="B17" s="12">
        <v>14</v>
      </c>
      <c r="C17" s="8" t="s">
        <v>490</v>
      </c>
      <c r="D17" s="8" t="s">
        <v>52</v>
      </c>
      <c r="E17" s="8">
        <v>2015</v>
      </c>
      <c r="F17" s="8" t="s">
        <v>20</v>
      </c>
      <c r="G17" s="16">
        <v>2.6793981481481485E-2</v>
      </c>
      <c r="H17" s="8">
        <v>14</v>
      </c>
      <c r="I17" s="17">
        <v>0</v>
      </c>
      <c r="J17" s="8" t="s">
        <v>486</v>
      </c>
      <c r="K17" s="8"/>
      <c r="L17" s="8"/>
    </row>
    <row r="18" spans="1:12">
      <c r="A18" s="8" t="str">
        <f t="shared" si="0"/>
        <v>Хованская ВарвараЖ10</v>
      </c>
      <c r="B18" s="12">
        <v>15</v>
      </c>
      <c r="C18" s="8" t="s">
        <v>671</v>
      </c>
      <c r="D18" s="8" t="s">
        <v>737</v>
      </c>
      <c r="E18" s="8">
        <v>2016</v>
      </c>
      <c r="F18" s="8" t="s">
        <v>14</v>
      </c>
      <c r="G18" s="16">
        <v>3.2037037037037037E-2</v>
      </c>
      <c r="H18" s="8">
        <v>15</v>
      </c>
      <c r="I18" s="17">
        <v>0</v>
      </c>
      <c r="J18" s="8" t="s">
        <v>486</v>
      </c>
      <c r="K18" s="8"/>
      <c r="L18" s="8"/>
    </row>
    <row r="19" spans="1:12">
      <c r="A19" s="8" t="str">
        <f t="shared" si="0"/>
        <v>Кузовкина ТаисияЖ10</v>
      </c>
      <c r="B19" s="12">
        <v>16</v>
      </c>
      <c r="C19" s="8" t="s">
        <v>21</v>
      </c>
      <c r="D19" s="8" t="s">
        <v>666</v>
      </c>
      <c r="E19" s="8">
        <v>2017</v>
      </c>
      <c r="F19" s="8" t="s">
        <v>14</v>
      </c>
      <c r="G19" s="16">
        <v>3.5173611111111107E-2</v>
      </c>
      <c r="H19" s="8">
        <v>16</v>
      </c>
      <c r="I19" s="17">
        <v>0</v>
      </c>
      <c r="J19" s="8" t="s">
        <v>486</v>
      </c>
      <c r="K19" s="8"/>
      <c r="L19" s="8"/>
    </row>
    <row r="20" spans="1:12">
      <c r="A20" s="8" t="str">
        <f t="shared" si="0"/>
        <v>Поган НатальяЖ10</v>
      </c>
      <c r="B20" s="12">
        <v>17</v>
      </c>
      <c r="C20" s="8" t="s">
        <v>492</v>
      </c>
      <c r="D20" s="8" t="s">
        <v>665</v>
      </c>
      <c r="E20" s="8">
        <v>2015</v>
      </c>
      <c r="F20" s="8" t="s">
        <v>14</v>
      </c>
      <c r="G20" s="16">
        <v>3.8680555555555558E-2</v>
      </c>
      <c r="H20" s="8">
        <v>17</v>
      </c>
      <c r="I20" s="17">
        <v>0</v>
      </c>
      <c r="J20" s="8" t="s">
        <v>486</v>
      </c>
      <c r="K20" s="8"/>
      <c r="L20" s="8"/>
    </row>
    <row r="21" spans="1:12">
      <c r="A21" s="8" t="str">
        <f t="shared" si="0"/>
        <v>Яковлева АринаЖ10</v>
      </c>
      <c r="B21" s="12">
        <v>18</v>
      </c>
      <c r="C21" s="8" t="s">
        <v>739</v>
      </c>
      <c r="D21" s="8" t="s">
        <v>52</v>
      </c>
      <c r="E21" s="8">
        <v>2016</v>
      </c>
      <c r="F21" s="8" t="s">
        <v>14</v>
      </c>
      <c r="G21" s="8" t="s">
        <v>732</v>
      </c>
      <c r="H21" s="8"/>
      <c r="I21" s="17">
        <v>0</v>
      </c>
      <c r="J21" s="8" t="s">
        <v>486</v>
      </c>
      <c r="K21" s="8"/>
      <c r="L21" s="8"/>
    </row>
    <row r="22" spans="1:12">
      <c r="A22" s="8" t="str">
        <f t="shared" si="0"/>
        <v>Кретова МарияЖ10</v>
      </c>
      <c r="B22" s="12">
        <v>19</v>
      </c>
      <c r="C22" s="8" t="s">
        <v>599</v>
      </c>
      <c r="D22" s="8" t="s">
        <v>209</v>
      </c>
      <c r="E22" s="8">
        <v>2017</v>
      </c>
      <c r="F22" s="8" t="s">
        <v>20</v>
      </c>
      <c r="G22" s="8" t="s">
        <v>732</v>
      </c>
      <c r="H22" s="8"/>
      <c r="I22" s="17">
        <v>0</v>
      </c>
      <c r="J22" s="8" t="s">
        <v>486</v>
      </c>
      <c r="K22" s="8"/>
      <c r="L22" s="8"/>
    </row>
    <row r="23" spans="1:12">
      <c r="A23" s="8" t="str">
        <f t="shared" si="0"/>
        <v/>
      </c>
      <c r="B23" s="8"/>
      <c r="C23" s="8"/>
      <c r="D23" s="8"/>
      <c r="E23" s="8"/>
      <c r="F23" s="8"/>
      <c r="G23" s="8"/>
      <c r="H23" s="8"/>
      <c r="I23" s="17"/>
      <c r="J23" s="8"/>
      <c r="K23" s="8"/>
      <c r="L23" s="8"/>
    </row>
    <row r="24" spans="1:12" ht="22.8">
      <c r="A24" s="8"/>
      <c r="B24" s="1" t="s">
        <v>485</v>
      </c>
      <c r="C24" s="8"/>
      <c r="D24" s="8"/>
      <c r="E24" s="8"/>
      <c r="F24" s="8"/>
      <c r="G24" s="8"/>
      <c r="H24" s="8"/>
      <c r="I24" s="17"/>
      <c r="J24" s="8"/>
      <c r="K24" s="8"/>
      <c r="L24" s="8"/>
    </row>
    <row r="25" spans="1:12">
      <c r="A25" s="8" t="str">
        <f t="shared" si="0"/>
        <v/>
      </c>
      <c r="B25" s="8"/>
      <c r="C25" s="8"/>
      <c r="D25" s="8"/>
      <c r="E25" s="8"/>
      <c r="F25" s="8"/>
      <c r="G25" s="8"/>
      <c r="H25" s="8"/>
      <c r="I25" s="17"/>
      <c r="J25" s="8"/>
      <c r="K25" s="8"/>
      <c r="L25" s="8"/>
    </row>
    <row r="26" spans="1:12">
      <c r="A26" s="8" t="str">
        <f t="shared" si="0"/>
        <v>Фамилия, имя</v>
      </c>
      <c r="B26" s="15" t="s">
        <v>0</v>
      </c>
      <c r="C26" s="8" t="s">
        <v>1</v>
      </c>
      <c r="D26" s="8" t="s">
        <v>2</v>
      </c>
      <c r="E26" s="8" t="s">
        <v>3</v>
      </c>
      <c r="F26" s="8" t="s">
        <v>4</v>
      </c>
      <c r="G26" s="8" t="s">
        <v>5</v>
      </c>
      <c r="H26" s="8" t="s">
        <v>6</v>
      </c>
      <c r="I26" s="17" t="s">
        <v>7</v>
      </c>
      <c r="J26" s="8"/>
      <c r="K26" s="8"/>
      <c r="L26" s="8"/>
    </row>
    <row r="27" spans="1:12">
      <c r="A27" s="8" t="str">
        <f t="shared" si="0"/>
        <v>Грачева ЗарянаЖ12</v>
      </c>
      <c r="B27" s="12">
        <v>1</v>
      </c>
      <c r="C27" s="8" t="s">
        <v>40</v>
      </c>
      <c r="D27" s="8" t="s">
        <v>666</v>
      </c>
      <c r="E27" s="8">
        <v>2013</v>
      </c>
      <c r="F27" s="8" t="s">
        <v>35</v>
      </c>
      <c r="G27" s="16">
        <v>9.3518518518518525E-3</v>
      </c>
      <c r="H27" s="8">
        <v>1</v>
      </c>
      <c r="I27" s="17">
        <v>200</v>
      </c>
      <c r="J27" s="8" t="s">
        <v>485</v>
      </c>
      <c r="K27" s="8"/>
      <c r="L27" s="8"/>
    </row>
    <row r="28" spans="1:12">
      <c r="A28" s="8" t="str">
        <f t="shared" si="0"/>
        <v>Буржинская АннаЖ12</v>
      </c>
      <c r="B28" s="12">
        <v>2</v>
      </c>
      <c r="C28" s="8" t="s">
        <v>33</v>
      </c>
      <c r="D28" s="8" t="s">
        <v>665</v>
      </c>
      <c r="E28" s="8">
        <v>2014</v>
      </c>
      <c r="F28" s="8" t="s">
        <v>39</v>
      </c>
      <c r="G28" s="16">
        <v>9.6874999999999999E-3</v>
      </c>
      <c r="H28" s="8">
        <v>2</v>
      </c>
      <c r="I28" s="17">
        <v>196.4</v>
      </c>
      <c r="J28" s="8" t="s">
        <v>485</v>
      </c>
      <c r="K28" s="8"/>
      <c r="L28" s="8"/>
    </row>
    <row r="29" spans="1:12">
      <c r="A29" s="8" t="str">
        <f t="shared" si="0"/>
        <v>Чижова ЭмилияЖ12</v>
      </c>
      <c r="B29" s="12">
        <v>3</v>
      </c>
      <c r="C29" s="8" t="s">
        <v>602</v>
      </c>
      <c r="D29" s="8" t="s">
        <v>665</v>
      </c>
      <c r="E29" s="8">
        <v>2013</v>
      </c>
      <c r="F29" s="8" t="s">
        <v>28</v>
      </c>
      <c r="G29" s="16">
        <v>1.0972222222222223E-2</v>
      </c>
      <c r="H29" s="8">
        <v>3</v>
      </c>
      <c r="I29" s="17">
        <v>182.6</v>
      </c>
      <c r="J29" s="8" t="s">
        <v>485</v>
      </c>
      <c r="K29" s="8"/>
      <c r="L29" s="8"/>
    </row>
    <row r="30" spans="1:12">
      <c r="A30" s="8" t="str">
        <f t="shared" si="0"/>
        <v>Шелковникова УльянаЖ12</v>
      </c>
      <c r="B30" s="12">
        <v>4</v>
      </c>
      <c r="C30" s="8" t="s">
        <v>51</v>
      </c>
      <c r="D30" s="8" t="s">
        <v>52</v>
      </c>
      <c r="E30" s="8">
        <v>2014</v>
      </c>
      <c r="F30" s="8" t="s">
        <v>35</v>
      </c>
      <c r="G30" s="16">
        <v>1.1099537037037038E-2</v>
      </c>
      <c r="H30" s="8">
        <v>4</v>
      </c>
      <c r="I30" s="17">
        <v>181.3</v>
      </c>
      <c r="J30" s="8" t="s">
        <v>485</v>
      </c>
      <c r="K30" s="8"/>
      <c r="L30" s="8"/>
    </row>
    <row r="31" spans="1:12">
      <c r="A31" s="8" t="str">
        <f t="shared" si="0"/>
        <v>Баркалова ВарвараЖ12</v>
      </c>
      <c r="B31" s="12">
        <v>5</v>
      </c>
      <c r="C31" s="8" t="s">
        <v>69</v>
      </c>
      <c r="D31" s="8" t="s">
        <v>665</v>
      </c>
      <c r="E31" s="8">
        <v>2014</v>
      </c>
      <c r="F31" s="8" t="s">
        <v>10</v>
      </c>
      <c r="G31" s="16">
        <v>1.1261574074074071E-2</v>
      </c>
      <c r="H31" s="8">
        <v>5</v>
      </c>
      <c r="I31" s="17">
        <v>179.5</v>
      </c>
      <c r="J31" s="8" t="s">
        <v>485</v>
      </c>
      <c r="K31" s="8"/>
      <c r="L31" s="8"/>
    </row>
    <row r="32" spans="1:12">
      <c r="A32" s="8" t="str">
        <f t="shared" si="0"/>
        <v>Терновых ТаисияЖ12</v>
      </c>
      <c r="B32" s="12">
        <v>6</v>
      </c>
      <c r="C32" s="8" t="s">
        <v>36</v>
      </c>
      <c r="D32" s="8" t="s">
        <v>678</v>
      </c>
      <c r="E32" s="8">
        <v>2014</v>
      </c>
      <c r="F32" s="8" t="s">
        <v>35</v>
      </c>
      <c r="G32" s="16">
        <v>1.1504629629629629E-2</v>
      </c>
      <c r="H32" s="8">
        <v>6</v>
      </c>
      <c r="I32" s="17">
        <v>176.9</v>
      </c>
      <c r="J32" s="8" t="s">
        <v>485</v>
      </c>
      <c r="K32" s="8"/>
      <c r="L32" s="8"/>
    </row>
    <row r="33" spans="1:12">
      <c r="A33" s="8" t="str">
        <f t="shared" si="0"/>
        <v>Малий АнастасияЖ12</v>
      </c>
      <c r="B33" s="12">
        <v>7</v>
      </c>
      <c r="C33" s="8" t="s">
        <v>64</v>
      </c>
      <c r="D33" s="8" t="s">
        <v>665</v>
      </c>
      <c r="E33" s="8">
        <v>2013</v>
      </c>
      <c r="F33" s="8" t="s">
        <v>39</v>
      </c>
      <c r="G33" s="16">
        <v>1.1678240740740741E-2</v>
      </c>
      <c r="H33" s="8">
        <v>7</v>
      </c>
      <c r="I33" s="17">
        <v>175.1</v>
      </c>
      <c r="J33" s="8" t="s">
        <v>485</v>
      </c>
      <c r="K33" s="8"/>
      <c r="L33" s="8"/>
    </row>
    <row r="34" spans="1:12">
      <c r="A34" s="8" t="str">
        <f t="shared" si="0"/>
        <v>Бердникова ТаисияЖ12</v>
      </c>
      <c r="B34" s="12">
        <v>8</v>
      </c>
      <c r="C34" s="8" t="s">
        <v>41</v>
      </c>
      <c r="D34" s="8" t="s">
        <v>601</v>
      </c>
      <c r="E34" s="8">
        <v>2014</v>
      </c>
      <c r="F34" s="8" t="s">
        <v>35</v>
      </c>
      <c r="G34" s="16">
        <v>1.2175925925925929E-2</v>
      </c>
      <c r="H34" s="8">
        <v>8</v>
      </c>
      <c r="I34" s="17">
        <v>169.8</v>
      </c>
      <c r="J34" s="8" t="s">
        <v>485</v>
      </c>
      <c r="K34" s="8"/>
      <c r="L34" s="8"/>
    </row>
    <row r="35" spans="1:12">
      <c r="A35" s="8" t="str">
        <f t="shared" si="0"/>
        <v>Мамаева АлисаЖ12</v>
      </c>
      <c r="B35" s="12">
        <v>9</v>
      </c>
      <c r="C35" s="8" t="s">
        <v>65</v>
      </c>
      <c r="D35" s="8" t="s">
        <v>665</v>
      </c>
      <c r="E35" s="8">
        <v>2013</v>
      </c>
      <c r="F35" s="8" t="s">
        <v>10</v>
      </c>
      <c r="G35" s="16">
        <v>1.2199074074074072E-2</v>
      </c>
      <c r="H35" s="8">
        <v>9</v>
      </c>
      <c r="I35" s="17">
        <v>169.5</v>
      </c>
      <c r="J35" s="8" t="s">
        <v>485</v>
      </c>
      <c r="K35" s="8"/>
      <c r="L35" s="8"/>
    </row>
    <row r="36" spans="1:12">
      <c r="A36" s="8" t="str">
        <f t="shared" si="0"/>
        <v>Головинская МайяЖ12</v>
      </c>
      <c r="B36" s="12">
        <v>10</v>
      </c>
      <c r="C36" s="8" t="s">
        <v>494</v>
      </c>
      <c r="D36" s="8" t="s">
        <v>665</v>
      </c>
      <c r="E36" s="8">
        <v>2013</v>
      </c>
      <c r="F36" s="8" t="s">
        <v>28</v>
      </c>
      <c r="G36" s="16">
        <v>1.2719907407407407E-2</v>
      </c>
      <c r="H36" s="8">
        <v>10</v>
      </c>
      <c r="I36" s="17">
        <v>163.9</v>
      </c>
      <c r="J36" s="8" t="s">
        <v>485</v>
      </c>
      <c r="K36" s="8"/>
      <c r="L36" s="8"/>
    </row>
    <row r="37" spans="1:12">
      <c r="A37" s="8" t="str">
        <f t="shared" si="0"/>
        <v>Гончарова АринаЖ12</v>
      </c>
      <c r="B37" s="12">
        <v>11</v>
      </c>
      <c r="C37" s="8" t="s">
        <v>740</v>
      </c>
      <c r="D37" s="8" t="s">
        <v>737</v>
      </c>
      <c r="E37" s="8">
        <v>2014</v>
      </c>
      <c r="F37" s="8" t="s">
        <v>35</v>
      </c>
      <c r="G37" s="16">
        <v>1.283564814814815E-2</v>
      </c>
      <c r="H37" s="8">
        <v>11</v>
      </c>
      <c r="I37" s="17">
        <v>162.69999999999999</v>
      </c>
      <c r="J37" s="8" t="s">
        <v>485</v>
      </c>
      <c r="K37" s="8"/>
      <c r="L37" s="8"/>
    </row>
    <row r="38" spans="1:12">
      <c r="A38" s="8" t="str">
        <f t="shared" si="0"/>
        <v>Крюкова ВалерияЖ12</v>
      </c>
      <c r="B38" s="12">
        <v>12</v>
      </c>
      <c r="C38" s="8" t="s">
        <v>34</v>
      </c>
      <c r="D38" s="8" t="s">
        <v>601</v>
      </c>
      <c r="E38" s="8">
        <v>2013</v>
      </c>
      <c r="F38" s="8" t="s">
        <v>35</v>
      </c>
      <c r="G38" s="16">
        <v>1.2916666666666667E-2</v>
      </c>
      <c r="H38" s="8">
        <v>12</v>
      </c>
      <c r="I38" s="17">
        <v>161.80000000000001</v>
      </c>
      <c r="J38" s="8" t="s">
        <v>485</v>
      </c>
      <c r="K38" s="8"/>
      <c r="L38" s="8"/>
    </row>
    <row r="39" spans="1:12">
      <c r="A39" s="8" t="str">
        <f t="shared" si="0"/>
        <v>Малышева ВераЖ12</v>
      </c>
      <c r="B39" s="12">
        <v>13</v>
      </c>
      <c r="C39" s="8" t="s">
        <v>58</v>
      </c>
      <c r="D39" s="8" t="s">
        <v>593</v>
      </c>
      <c r="E39" s="8">
        <v>2014</v>
      </c>
      <c r="F39" s="8" t="s">
        <v>28</v>
      </c>
      <c r="G39" s="16">
        <v>1.4189814814814815E-2</v>
      </c>
      <c r="H39" s="8">
        <v>13</v>
      </c>
      <c r="I39" s="17">
        <v>148.19999999999999</v>
      </c>
      <c r="J39" s="8" t="s">
        <v>485</v>
      </c>
      <c r="K39" s="8"/>
      <c r="L39" s="8"/>
    </row>
    <row r="40" spans="1:12">
      <c r="A40" s="8" t="str">
        <f t="shared" si="0"/>
        <v>Беликова ЕкатеринаЖ12</v>
      </c>
      <c r="B40" s="12">
        <v>14</v>
      </c>
      <c r="C40" s="8" t="s">
        <v>46</v>
      </c>
      <c r="D40" s="8" t="s">
        <v>601</v>
      </c>
      <c r="E40" s="8">
        <v>2013</v>
      </c>
      <c r="F40" s="8" t="s">
        <v>35</v>
      </c>
      <c r="G40" s="16">
        <v>1.5243055555555557E-2</v>
      </c>
      <c r="H40" s="8">
        <v>14</v>
      </c>
      <c r="I40" s="17">
        <v>137</v>
      </c>
      <c r="J40" s="8" t="s">
        <v>485</v>
      </c>
      <c r="K40" s="8"/>
      <c r="L40" s="8"/>
    </row>
    <row r="41" spans="1:12">
      <c r="A41" s="8" t="str">
        <f t="shared" si="0"/>
        <v>Моисеева ИринаЖ12</v>
      </c>
      <c r="B41" s="12">
        <v>15</v>
      </c>
      <c r="C41" s="8" t="s">
        <v>42</v>
      </c>
      <c r="D41" s="8" t="s">
        <v>666</v>
      </c>
      <c r="E41" s="8">
        <v>2013</v>
      </c>
      <c r="F41" s="8" t="s">
        <v>35</v>
      </c>
      <c r="G41" s="16">
        <v>1.5416666666666667E-2</v>
      </c>
      <c r="H41" s="8">
        <v>15</v>
      </c>
      <c r="I41" s="17">
        <v>135.1</v>
      </c>
      <c r="J41" s="8" t="s">
        <v>485</v>
      </c>
      <c r="K41" s="8"/>
      <c r="L41" s="8"/>
    </row>
    <row r="42" spans="1:12">
      <c r="A42" s="8" t="str">
        <f t="shared" si="0"/>
        <v>Савченко ВасилисаЖ12</v>
      </c>
      <c r="B42" s="12">
        <v>16</v>
      </c>
      <c r="C42" s="8" t="s">
        <v>48</v>
      </c>
      <c r="D42" s="8" t="s">
        <v>674</v>
      </c>
      <c r="E42" s="8">
        <v>2013</v>
      </c>
      <c r="F42" s="8" t="s">
        <v>28</v>
      </c>
      <c r="G42" s="16">
        <v>1.5625E-2</v>
      </c>
      <c r="H42" s="8">
        <v>16</v>
      </c>
      <c r="I42" s="17">
        <v>132.9</v>
      </c>
      <c r="J42" s="8" t="s">
        <v>485</v>
      </c>
      <c r="K42" s="8"/>
      <c r="L42" s="8"/>
    </row>
    <row r="43" spans="1:12">
      <c r="A43" s="8" t="str">
        <f t="shared" si="0"/>
        <v>Прядильщикова АленаЖ12</v>
      </c>
      <c r="B43" s="12">
        <v>17</v>
      </c>
      <c r="C43" s="8" t="s">
        <v>54</v>
      </c>
      <c r="D43" s="8" t="s">
        <v>593</v>
      </c>
      <c r="E43" s="8">
        <v>2014</v>
      </c>
      <c r="F43" s="8" t="s">
        <v>39</v>
      </c>
      <c r="G43" s="16">
        <v>1.5891203703703703E-2</v>
      </c>
      <c r="H43" s="8">
        <v>17</v>
      </c>
      <c r="I43" s="17">
        <v>130</v>
      </c>
      <c r="J43" s="8" t="s">
        <v>485</v>
      </c>
      <c r="K43" s="8"/>
      <c r="L43" s="8"/>
    </row>
    <row r="44" spans="1:12">
      <c r="A44" s="8" t="str">
        <f t="shared" si="0"/>
        <v>Котова МиллаЖ12</v>
      </c>
      <c r="B44" s="12">
        <v>18</v>
      </c>
      <c r="C44" s="8" t="s">
        <v>38</v>
      </c>
      <c r="D44" s="8" t="s">
        <v>593</v>
      </c>
      <c r="E44" s="8">
        <v>2013</v>
      </c>
      <c r="F44" s="8" t="s">
        <v>39</v>
      </c>
      <c r="G44" s="16">
        <v>1.681712962962963E-2</v>
      </c>
      <c r="H44" s="8">
        <v>18</v>
      </c>
      <c r="I44" s="17">
        <v>120.1</v>
      </c>
      <c r="J44" s="8" t="s">
        <v>485</v>
      </c>
      <c r="K44" s="8"/>
      <c r="L44" s="8"/>
    </row>
    <row r="45" spans="1:12">
      <c r="A45" s="8" t="str">
        <f t="shared" si="0"/>
        <v>Иванова ДаринаЖ12</v>
      </c>
      <c r="B45" s="12">
        <v>19</v>
      </c>
      <c r="C45" s="8" t="s">
        <v>495</v>
      </c>
      <c r="D45" s="8" t="s">
        <v>601</v>
      </c>
      <c r="E45" s="8">
        <v>2013</v>
      </c>
      <c r="F45" s="8" t="s">
        <v>10</v>
      </c>
      <c r="G45" s="16">
        <v>1.6828703703703703E-2</v>
      </c>
      <c r="H45" s="8">
        <v>19</v>
      </c>
      <c r="I45" s="17">
        <v>120</v>
      </c>
      <c r="J45" s="8" t="s">
        <v>485</v>
      </c>
      <c r="K45" s="8"/>
      <c r="L45" s="8"/>
    </row>
    <row r="46" spans="1:12">
      <c r="A46" s="8" t="str">
        <f t="shared" si="0"/>
        <v>Долинина ЕлизаветаЖ12</v>
      </c>
      <c r="B46" s="12">
        <v>20</v>
      </c>
      <c r="C46" s="8" t="s">
        <v>47</v>
      </c>
      <c r="D46" s="8" t="s">
        <v>665</v>
      </c>
      <c r="E46" s="8">
        <v>2014</v>
      </c>
      <c r="F46" s="8" t="s">
        <v>28</v>
      </c>
      <c r="G46" s="16">
        <v>1.7719907407407406E-2</v>
      </c>
      <c r="H46" s="8">
        <v>20</v>
      </c>
      <c r="I46" s="17">
        <v>110.5</v>
      </c>
      <c r="J46" s="8" t="s">
        <v>485</v>
      </c>
      <c r="K46" s="8"/>
      <c r="L46" s="8"/>
    </row>
    <row r="47" spans="1:12">
      <c r="A47" s="8" t="str">
        <f t="shared" si="0"/>
        <v>Куликова ПрасковьяЖ12</v>
      </c>
      <c r="B47" s="12">
        <v>21</v>
      </c>
      <c r="C47" s="8" t="s">
        <v>60</v>
      </c>
      <c r="D47" s="8" t="s">
        <v>52</v>
      </c>
      <c r="E47" s="8">
        <v>2013</v>
      </c>
      <c r="F47" s="8" t="s">
        <v>35</v>
      </c>
      <c r="G47" s="16">
        <v>1.8437499999999999E-2</v>
      </c>
      <c r="H47" s="8">
        <v>21</v>
      </c>
      <c r="I47" s="17">
        <v>102.8</v>
      </c>
      <c r="J47" s="8" t="s">
        <v>485</v>
      </c>
      <c r="K47" s="8"/>
      <c r="L47" s="8"/>
    </row>
    <row r="48" spans="1:12">
      <c r="A48" s="8" t="str">
        <f t="shared" si="0"/>
        <v>Иванова ТаисияЖ12</v>
      </c>
      <c r="B48" s="12">
        <v>22</v>
      </c>
      <c r="C48" s="8" t="s">
        <v>55</v>
      </c>
      <c r="D48" s="8" t="s">
        <v>56</v>
      </c>
      <c r="E48" s="8">
        <v>2014</v>
      </c>
      <c r="F48" s="8" t="s">
        <v>28</v>
      </c>
      <c r="G48" s="16">
        <v>1.8541666666666668E-2</v>
      </c>
      <c r="H48" s="8">
        <v>22</v>
      </c>
      <c r="I48" s="17">
        <v>101.7</v>
      </c>
      <c r="J48" s="8" t="s">
        <v>485</v>
      </c>
      <c r="K48" s="8"/>
      <c r="L48" s="8"/>
    </row>
    <row r="49" spans="1:12">
      <c r="A49" s="8" t="str">
        <f t="shared" si="0"/>
        <v>Чащина КсенияЖ12</v>
      </c>
      <c r="B49" s="12">
        <v>23</v>
      </c>
      <c r="C49" s="8" t="s">
        <v>741</v>
      </c>
      <c r="D49" s="8" t="s">
        <v>667</v>
      </c>
      <c r="E49" s="8">
        <v>2014</v>
      </c>
      <c r="F49" s="8" t="s">
        <v>20</v>
      </c>
      <c r="G49" s="16">
        <v>1.9305555555555555E-2</v>
      </c>
      <c r="H49" s="8">
        <v>23</v>
      </c>
      <c r="I49" s="17">
        <v>93.56</v>
      </c>
      <c r="J49" s="8" t="s">
        <v>485</v>
      </c>
      <c r="K49" s="8"/>
      <c r="L49" s="8"/>
    </row>
    <row r="50" spans="1:12">
      <c r="A50" s="8" t="str">
        <f t="shared" si="0"/>
        <v>Гончарова ДианаЖ12</v>
      </c>
      <c r="B50" s="12">
        <v>24</v>
      </c>
      <c r="C50" s="8" t="s">
        <v>742</v>
      </c>
      <c r="D50" s="8" t="s">
        <v>737</v>
      </c>
      <c r="E50" s="8">
        <v>2014</v>
      </c>
      <c r="F50" s="8" t="s">
        <v>35</v>
      </c>
      <c r="G50" s="16">
        <v>1.9421296296296294E-2</v>
      </c>
      <c r="H50" s="8">
        <v>24</v>
      </c>
      <c r="I50" s="17">
        <v>92.32</v>
      </c>
      <c r="J50" s="8" t="s">
        <v>485</v>
      </c>
      <c r="K50" s="8"/>
      <c r="L50" s="8"/>
    </row>
    <row r="51" spans="1:12">
      <c r="A51" s="8" t="str">
        <f t="shared" si="0"/>
        <v>Шматкова АринаЖ12</v>
      </c>
      <c r="B51" s="12">
        <v>25</v>
      </c>
      <c r="C51" s="8" t="s">
        <v>61</v>
      </c>
      <c r="D51" s="8" t="s">
        <v>667</v>
      </c>
      <c r="E51" s="8">
        <v>2013</v>
      </c>
      <c r="F51" s="8" t="s">
        <v>35</v>
      </c>
      <c r="G51" s="16">
        <v>1.9641203703703706E-2</v>
      </c>
      <c r="H51" s="8">
        <v>25</v>
      </c>
      <c r="I51" s="17">
        <v>89.97</v>
      </c>
      <c r="J51" s="8" t="s">
        <v>485</v>
      </c>
      <c r="K51" s="8"/>
      <c r="L51" s="8"/>
    </row>
    <row r="52" spans="1:12">
      <c r="A52" s="8" t="str">
        <f t="shared" si="0"/>
        <v>Полуэктова АнастасияЖ12</v>
      </c>
      <c r="B52" s="12">
        <v>26</v>
      </c>
      <c r="C52" s="8" t="s">
        <v>50</v>
      </c>
      <c r="D52" s="8" t="s">
        <v>737</v>
      </c>
      <c r="E52" s="8">
        <v>2013</v>
      </c>
      <c r="F52" s="8" t="s">
        <v>35</v>
      </c>
      <c r="G52" s="16">
        <v>1.9803240740740739E-2</v>
      </c>
      <c r="H52" s="8">
        <v>26</v>
      </c>
      <c r="I52" s="17">
        <v>88.24</v>
      </c>
      <c r="J52" s="8" t="s">
        <v>485</v>
      </c>
      <c r="K52" s="8"/>
      <c r="L52" s="8"/>
    </row>
    <row r="53" spans="1:12">
      <c r="A53" s="8" t="str">
        <f t="shared" si="0"/>
        <v>Гончарова АнастасияЖ12</v>
      </c>
      <c r="B53" s="12">
        <v>27</v>
      </c>
      <c r="C53" s="8" t="s">
        <v>59</v>
      </c>
      <c r="D53" s="8" t="s">
        <v>667</v>
      </c>
      <c r="E53" s="8">
        <v>2013</v>
      </c>
      <c r="F53" s="8" t="s">
        <v>39</v>
      </c>
      <c r="G53" s="16">
        <v>2.0752314814814814E-2</v>
      </c>
      <c r="H53" s="8">
        <v>27</v>
      </c>
      <c r="I53" s="17">
        <v>78.09</v>
      </c>
      <c r="J53" s="8" t="s">
        <v>485</v>
      </c>
      <c r="K53" s="8"/>
      <c r="L53" s="8"/>
    </row>
    <row r="54" spans="1:12">
      <c r="A54" s="8" t="str">
        <f t="shared" si="0"/>
        <v>Ворожбит ЗлатаЖ12</v>
      </c>
      <c r="B54" s="12">
        <v>28</v>
      </c>
      <c r="C54" s="8" t="s">
        <v>675</v>
      </c>
      <c r="D54" s="8" t="s">
        <v>676</v>
      </c>
      <c r="E54" s="8">
        <v>2013</v>
      </c>
      <c r="F54" s="8" t="s">
        <v>35</v>
      </c>
      <c r="G54" s="16">
        <v>2.0972222222222222E-2</v>
      </c>
      <c r="H54" s="8">
        <v>28</v>
      </c>
      <c r="I54" s="17">
        <v>75.739999999999995</v>
      </c>
      <c r="J54" s="8" t="s">
        <v>485</v>
      </c>
      <c r="K54" s="8"/>
      <c r="L54" s="8"/>
    </row>
    <row r="55" spans="1:12">
      <c r="A55" s="8" t="str">
        <f t="shared" si="0"/>
        <v>Рыжова АринаЖ12</v>
      </c>
      <c r="B55" s="12">
        <v>29</v>
      </c>
      <c r="C55" s="8" t="s">
        <v>604</v>
      </c>
      <c r="D55" s="8" t="s">
        <v>668</v>
      </c>
      <c r="E55" s="8">
        <v>2014</v>
      </c>
      <c r="F55" s="8" t="s">
        <v>14</v>
      </c>
      <c r="G55" s="16">
        <v>2.5532407407407406E-2</v>
      </c>
      <c r="H55" s="8">
        <v>29</v>
      </c>
      <c r="I55" s="17">
        <v>26.98</v>
      </c>
      <c r="J55" s="8" t="s">
        <v>485</v>
      </c>
      <c r="K55" s="8"/>
      <c r="L55" s="8"/>
    </row>
    <row r="56" spans="1:12">
      <c r="A56" s="8" t="str">
        <f t="shared" si="0"/>
        <v>Филонова АлисаЖ12</v>
      </c>
      <c r="B56" s="12">
        <v>30</v>
      </c>
      <c r="C56" s="8" t="s">
        <v>67</v>
      </c>
      <c r="D56" s="8" t="s">
        <v>628</v>
      </c>
      <c r="E56" s="8">
        <v>2014</v>
      </c>
      <c r="F56" s="8" t="s">
        <v>10</v>
      </c>
      <c r="G56" s="16">
        <v>2.7986111111111111E-2</v>
      </c>
      <c r="H56" s="8">
        <v>30</v>
      </c>
      <c r="I56" s="17">
        <v>0.74199999999999999</v>
      </c>
      <c r="J56" s="8" t="s">
        <v>485</v>
      </c>
      <c r="K56" s="8"/>
      <c r="L56" s="8"/>
    </row>
    <row r="57" spans="1:12">
      <c r="A57" s="8" t="str">
        <f t="shared" si="0"/>
        <v>Бернацкая АринаЖ12</v>
      </c>
      <c r="B57" s="12">
        <v>31</v>
      </c>
      <c r="C57" s="8" t="s">
        <v>673</v>
      </c>
      <c r="D57" s="8" t="s">
        <v>668</v>
      </c>
      <c r="E57" s="8">
        <v>2014</v>
      </c>
      <c r="F57" s="8" t="s">
        <v>14</v>
      </c>
      <c r="G57" s="16">
        <v>2.9780092592592594E-2</v>
      </c>
      <c r="H57" s="8">
        <v>31</v>
      </c>
      <c r="I57" s="17">
        <v>0</v>
      </c>
      <c r="J57" s="8" t="s">
        <v>485</v>
      </c>
      <c r="K57" s="8"/>
      <c r="L57" s="8"/>
    </row>
    <row r="58" spans="1:12">
      <c r="A58" s="8" t="str">
        <f t="shared" si="0"/>
        <v>Акатова СофьяЖ12</v>
      </c>
      <c r="B58" s="12">
        <v>32</v>
      </c>
      <c r="C58" s="8" t="s">
        <v>743</v>
      </c>
      <c r="D58" s="8" t="s">
        <v>668</v>
      </c>
      <c r="E58" s="8">
        <v>2013</v>
      </c>
      <c r="F58" s="8" t="s">
        <v>14</v>
      </c>
      <c r="G58" s="16">
        <v>3.1689814814814816E-2</v>
      </c>
      <c r="H58" s="8">
        <v>32</v>
      </c>
      <c r="I58" s="17">
        <v>0</v>
      </c>
      <c r="J58" s="8" t="s">
        <v>485</v>
      </c>
      <c r="K58" s="8"/>
      <c r="L58" s="8"/>
    </row>
    <row r="59" spans="1:12">
      <c r="A59" s="8" t="str">
        <f t="shared" si="0"/>
        <v>Бычкова АринаЖ12</v>
      </c>
      <c r="B59" s="12">
        <v>33</v>
      </c>
      <c r="C59" s="8" t="s">
        <v>62</v>
      </c>
      <c r="D59" s="8" t="s">
        <v>665</v>
      </c>
      <c r="E59" s="8">
        <v>2013</v>
      </c>
      <c r="F59" s="8" t="s">
        <v>28</v>
      </c>
      <c r="G59" s="16">
        <v>3.4606481481481481E-2</v>
      </c>
      <c r="H59" s="8">
        <v>33</v>
      </c>
      <c r="I59" s="17">
        <v>0</v>
      </c>
      <c r="J59" s="8" t="s">
        <v>485</v>
      </c>
      <c r="K59" s="8"/>
      <c r="L59" s="8"/>
    </row>
    <row r="60" spans="1:12">
      <c r="A60" s="8" t="str">
        <f t="shared" si="0"/>
        <v>Улитина ВарвараЖ12</v>
      </c>
      <c r="B60" s="12">
        <v>34</v>
      </c>
      <c r="C60" s="8" t="s">
        <v>744</v>
      </c>
      <c r="D60" s="8" t="s">
        <v>745</v>
      </c>
      <c r="E60" s="8">
        <v>2014</v>
      </c>
      <c r="F60" s="8" t="s">
        <v>14</v>
      </c>
      <c r="G60" s="8" t="s">
        <v>732</v>
      </c>
      <c r="H60" s="8"/>
      <c r="I60" s="17">
        <v>0</v>
      </c>
      <c r="J60" s="8" t="s">
        <v>485</v>
      </c>
      <c r="K60" s="8"/>
      <c r="L60" s="8"/>
    </row>
    <row r="61" spans="1:12">
      <c r="A61" s="8" t="str">
        <f t="shared" si="0"/>
        <v>Луханина АнастасияЖ12</v>
      </c>
      <c r="B61" s="12">
        <v>35</v>
      </c>
      <c r="C61" s="8" t="s">
        <v>57</v>
      </c>
      <c r="D61" s="8" t="s">
        <v>52</v>
      </c>
      <c r="E61" s="8">
        <v>2014</v>
      </c>
      <c r="F61" s="8" t="s">
        <v>35</v>
      </c>
      <c r="G61" s="8" t="s">
        <v>732</v>
      </c>
      <c r="H61" s="8"/>
      <c r="I61" s="17">
        <v>0</v>
      </c>
      <c r="J61" s="8" t="s">
        <v>485</v>
      </c>
      <c r="K61" s="8"/>
      <c r="L61" s="8"/>
    </row>
    <row r="62" spans="1:12">
      <c r="A62" s="8" t="str">
        <f t="shared" si="0"/>
        <v>Чеснокова АнастасияЖ12</v>
      </c>
      <c r="B62" s="12">
        <v>36</v>
      </c>
      <c r="C62" s="8" t="s">
        <v>746</v>
      </c>
      <c r="D62" s="8" t="s">
        <v>665</v>
      </c>
      <c r="E62" s="8">
        <v>2014</v>
      </c>
      <c r="F62" s="8" t="s">
        <v>14</v>
      </c>
      <c r="G62" s="8" t="s">
        <v>732</v>
      </c>
      <c r="H62" s="8"/>
      <c r="I62" s="17">
        <v>0</v>
      </c>
      <c r="J62" s="8" t="s">
        <v>485</v>
      </c>
      <c r="K62" s="8"/>
      <c r="L62" s="8"/>
    </row>
    <row r="63" spans="1:12">
      <c r="A63" s="8" t="str">
        <f t="shared" si="0"/>
        <v/>
      </c>
      <c r="B63" s="8"/>
      <c r="C63" s="8"/>
      <c r="D63" s="8"/>
      <c r="E63" s="8"/>
      <c r="F63" s="8"/>
      <c r="G63" s="8"/>
      <c r="H63" s="8"/>
      <c r="I63" s="17"/>
      <c r="J63" s="8"/>
      <c r="K63" s="8"/>
      <c r="L63" s="8"/>
    </row>
    <row r="64" spans="1:12" ht="22.8">
      <c r="A64" s="8"/>
      <c r="B64" s="1" t="s">
        <v>484</v>
      </c>
      <c r="C64" s="8"/>
      <c r="D64" s="8"/>
      <c r="E64" s="8"/>
      <c r="F64" s="8"/>
      <c r="G64" s="8"/>
      <c r="H64" s="8"/>
      <c r="I64" s="17"/>
      <c r="J64" s="8"/>
      <c r="K64" s="8"/>
      <c r="L64" s="8"/>
    </row>
    <row r="65" spans="1:12">
      <c r="A65" s="8" t="str">
        <f t="shared" si="0"/>
        <v/>
      </c>
      <c r="B65" s="8"/>
      <c r="C65" s="8"/>
      <c r="D65" s="8"/>
      <c r="E65" s="8"/>
      <c r="F65" s="8"/>
      <c r="G65" s="8"/>
      <c r="H65" s="8"/>
      <c r="I65" s="17"/>
      <c r="J65" s="8"/>
      <c r="K65" s="8"/>
      <c r="L65" s="8"/>
    </row>
    <row r="66" spans="1:12">
      <c r="A66" s="8" t="str">
        <f t="shared" si="0"/>
        <v>Фамилия, имя</v>
      </c>
      <c r="B66" s="15" t="s">
        <v>0</v>
      </c>
      <c r="C66" s="8" t="s">
        <v>1</v>
      </c>
      <c r="D66" s="8" t="s">
        <v>2</v>
      </c>
      <c r="E66" s="8" t="s">
        <v>3</v>
      </c>
      <c r="F66" s="8" t="s">
        <v>4</v>
      </c>
      <c r="G66" s="8" t="s">
        <v>5</v>
      </c>
      <c r="H66" s="8" t="s">
        <v>6</v>
      </c>
      <c r="I66" s="17" t="s">
        <v>7</v>
      </c>
      <c r="J66" s="8"/>
      <c r="K66" s="8"/>
      <c r="L66" s="8"/>
    </row>
    <row r="67" spans="1:12">
      <c r="A67" s="8" t="str">
        <f t="shared" si="0"/>
        <v>Нестеровская УльянаЖ14</v>
      </c>
      <c r="B67" s="12">
        <v>1</v>
      </c>
      <c r="C67" s="8" t="s">
        <v>81</v>
      </c>
      <c r="D67" s="8" t="s">
        <v>665</v>
      </c>
      <c r="E67" s="8">
        <v>2012</v>
      </c>
      <c r="F67" s="8" t="s">
        <v>35</v>
      </c>
      <c r="G67" s="16">
        <v>9.7106481481481471E-3</v>
      </c>
      <c r="H67" s="8">
        <v>1</v>
      </c>
      <c r="I67" s="17">
        <v>200</v>
      </c>
      <c r="J67" s="8" t="s">
        <v>484</v>
      </c>
      <c r="K67" s="8"/>
      <c r="L67" s="8"/>
    </row>
    <row r="68" spans="1:12">
      <c r="A68" s="8" t="str">
        <f t="shared" si="0"/>
        <v>Куксина АнастасияЖ14</v>
      </c>
      <c r="B68" s="12">
        <v>2</v>
      </c>
      <c r="C68" s="8" t="s">
        <v>503</v>
      </c>
      <c r="D68" s="8" t="s">
        <v>665</v>
      </c>
      <c r="E68" s="8">
        <v>2012</v>
      </c>
      <c r="F68" s="8" t="s">
        <v>35</v>
      </c>
      <c r="G68" s="16">
        <v>1.03125E-2</v>
      </c>
      <c r="H68" s="8">
        <v>2</v>
      </c>
      <c r="I68" s="17">
        <v>193.8</v>
      </c>
      <c r="J68" s="8" t="s">
        <v>484</v>
      </c>
      <c r="K68" s="8"/>
      <c r="L68" s="8"/>
    </row>
    <row r="69" spans="1:12">
      <c r="A69" s="8" t="str">
        <f t="shared" ref="A69:A132" si="1">C69&amp;J69</f>
        <v>Ракович МарианнаЖ14</v>
      </c>
      <c r="B69" s="12">
        <v>3</v>
      </c>
      <c r="C69" s="8" t="s">
        <v>83</v>
      </c>
      <c r="D69" s="8" t="s">
        <v>678</v>
      </c>
      <c r="E69" s="8">
        <v>2011</v>
      </c>
      <c r="F69" s="8" t="s">
        <v>35</v>
      </c>
      <c r="G69" s="16">
        <v>1.091435185185185E-2</v>
      </c>
      <c r="H69" s="8">
        <v>3</v>
      </c>
      <c r="I69" s="17">
        <v>187.6</v>
      </c>
      <c r="J69" s="8" t="s">
        <v>484</v>
      </c>
      <c r="K69" s="8"/>
      <c r="L69" s="8"/>
    </row>
    <row r="70" spans="1:12">
      <c r="A70" s="8" t="str">
        <f t="shared" si="1"/>
        <v>Копыченко ОленаЖ14</v>
      </c>
      <c r="B70" s="12">
        <v>4</v>
      </c>
      <c r="C70" s="8" t="s">
        <v>123</v>
      </c>
      <c r="D70" s="8" t="s">
        <v>674</v>
      </c>
      <c r="E70" s="8">
        <v>2012</v>
      </c>
      <c r="F70" s="8" t="s">
        <v>39</v>
      </c>
      <c r="G70" s="16">
        <v>1.1643518518518518E-2</v>
      </c>
      <c r="H70" s="8">
        <v>4</v>
      </c>
      <c r="I70" s="17">
        <v>180</v>
      </c>
      <c r="J70" s="8" t="s">
        <v>484</v>
      </c>
      <c r="K70" s="8"/>
      <c r="L70" s="8"/>
    </row>
    <row r="71" spans="1:12">
      <c r="A71" s="8" t="str">
        <f t="shared" si="1"/>
        <v>Сигаева АлександраЖ14</v>
      </c>
      <c r="B71" s="12">
        <v>5</v>
      </c>
      <c r="C71" s="8" t="s">
        <v>87</v>
      </c>
      <c r="D71" s="8" t="s">
        <v>593</v>
      </c>
      <c r="E71" s="8">
        <v>2011</v>
      </c>
      <c r="F71" s="8" t="s">
        <v>35</v>
      </c>
      <c r="G71" s="16">
        <v>1.1678240740740741E-2</v>
      </c>
      <c r="H71" s="8">
        <v>5</v>
      </c>
      <c r="I71" s="17">
        <v>179.7</v>
      </c>
      <c r="J71" s="8" t="s">
        <v>484</v>
      </c>
      <c r="K71" s="8"/>
      <c r="L71" s="8"/>
    </row>
    <row r="72" spans="1:12">
      <c r="A72" s="8" t="str">
        <f t="shared" si="1"/>
        <v>Харченко ПолинаЖ14</v>
      </c>
      <c r="B72" s="12">
        <v>6</v>
      </c>
      <c r="C72" s="8" t="s">
        <v>102</v>
      </c>
      <c r="D72" s="8" t="s">
        <v>665</v>
      </c>
      <c r="E72" s="8">
        <v>2011</v>
      </c>
      <c r="F72" s="8" t="s">
        <v>35</v>
      </c>
      <c r="G72" s="16">
        <v>1.2060185185185186E-2</v>
      </c>
      <c r="H72" s="8">
        <v>6</v>
      </c>
      <c r="I72" s="17">
        <v>175.8</v>
      </c>
      <c r="J72" s="8" t="s">
        <v>484</v>
      </c>
      <c r="K72" s="8"/>
      <c r="L72" s="8"/>
    </row>
    <row r="73" spans="1:12">
      <c r="A73" s="8" t="str">
        <f t="shared" si="1"/>
        <v>Наседкина КсенияЖ14</v>
      </c>
      <c r="B73" s="12">
        <v>7</v>
      </c>
      <c r="C73" s="8" t="s">
        <v>104</v>
      </c>
      <c r="D73" s="8" t="s">
        <v>665</v>
      </c>
      <c r="E73" s="8">
        <v>2011</v>
      </c>
      <c r="F73" s="8" t="s">
        <v>35</v>
      </c>
      <c r="G73" s="16">
        <v>1.2083333333333333E-2</v>
      </c>
      <c r="H73" s="8">
        <v>7</v>
      </c>
      <c r="I73" s="17">
        <v>175.5</v>
      </c>
      <c r="J73" s="8" t="s">
        <v>484</v>
      </c>
      <c r="K73" s="8"/>
      <c r="L73" s="8"/>
    </row>
    <row r="74" spans="1:12">
      <c r="A74" s="8" t="str">
        <f t="shared" si="1"/>
        <v>Захарова ДарьяЖ14</v>
      </c>
      <c r="B74" s="12">
        <v>8</v>
      </c>
      <c r="C74" s="8" t="s">
        <v>85</v>
      </c>
      <c r="D74" s="8" t="s">
        <v>678</v>
      </c>
      <c r="E74" s="8">
        <v>2012</v>
      </c>
      <c r="F74" s="8" t="s">
        <v>35</v>
      </c>
      <c r="G74" s="16">
        <v>1.2488425925925925E-2</v>
      </c>
      <c r="H74" s="8">
        <v>8</v>
      </c>
      <c r="I74" s="17">
        <v>171.3</v>
      </c>
      <c r="J74" s="8" t="s">
        <v>484</v>
      </c>
      <c r="K74" s="8"/>
      <c r="L74" s="8"/>
    </row>
    <row r="75" spans="1:12">
      <c r="A75" s="8" t="str">
        <f t="shared" si="1"/>
        <v>Поган ОлесяЖ14</v>
      </c>
      <c r="B75" s="12">
        <v>9</v>
      </c>
      <c r="C75" s="8" t="s">
        <v>506</v>
      </c>
      <c r="D75" s="8" t="s">
        <v>665</v>
      </c>
      <c r="E75" s="8">
        <v>2011</v>
      </c>
      <c r="F75" s="8" t="s">
        <v>39</v>
      </c>
      <c r="G75" s="16">
        <v>1.2824074074074073E-2</v>
      </c>
      <c r="H75" s="8">
        <v>9</v>
      </c>
      <c r="I75" s="17">
        <v>167.9</v>
      </c>
      <c r="J75" s="8" t="s">
        <v>484</v>
      </c>
      <c r="K75" s="8"/>
      <c r="L75" s="8"/>
    </row>
    <row r="76" spans="1:12">
      <c r="A76" s="8" t="str">
        <f t="shared" si="1"/>
        <v>Степанова АлександраЖ14</v>
      </c>
      <c r="B76" s="12">
        <v>10</v>
      </c>
      <c r="C76" s="8" t="s">
        <v>103</v>
      </c>
      <c r="D76" s="8" t="s">
        <v>56</v>
      </c>
      <c r="E76" s="8">
        <v>2012</v>
      </c>
      <c r="F76" s="8" t="s">
        <v>35</v>
      </c>
      <c r="G76" s="16">
        <v>1.300925925925926E-2</v>
      </c>
      <c r="H76" s="8">
        <v>10</v>
      </c>
      <c r="I76" s="17">
        <v>166</v>
      </c>
      <c r="J76" s="8" t="s">
        <v>484</v>
      </c>
      <c r="K76" s="8"/>
      <c r="L76" s="8"/>
    </row>
    <row r="77" spans="1:12">
      <c r="A77" s="8" t="str">
        <f t="shared" si="1"/>
        <v>Куликова АнтонинаЖ14</v>
      </c>
      <c r="B77" s="12">
        <v>11</v>
      </c>
      <c r="C77" s="8" t="s">
        <v>99</v>
      </c>
      <c r="D77" s="8" t="s">
        <v>52</v>
      </c>
      <c r="E77" s="8">
        <v>2011</v>
      </c>
      <c r="F77" s="8" t="s">
        <v>35</v>
      </c>
      <c r="G77" s="16">
        <v>1.3506944444444445E-2</v>
      </c>
      <c r="H77" s="8">
        <v>11</v>
      </c>
      <c r="I77" s="17">
        <v>160.9</v>
      </c>
      <c r="J77" s="8" t="s">
        <v>484</v>
      </c>
      <c r="K77" s="8"/>
      <c r="L77" s="8"/>
    </row>
    <row r="78" spans="1:12">
      <c r="A78" s="8" t="str">
        <f t="shared" si="1"/>
        <v>Кальницкая АлександраЖ14</v>
      </c>
      <c r="B78" s="12">
        <v>12</v>
      </c>
      <c r="C78" s="8" t="s">
        <v>86</v>
      </c>
      <c r="D78" s="8" t="s">
        <v>737</v>
      </c>
      <c r="E78" s="8">
        <v>2011</v>
      </c>
      <c r="F78" s="8" t="s">
        <v>35</v>
      </c>
      <c r="G78" s="16">
        <v>1.3530092592592594E-2</v>
      </c>
      <c r="H78" s="8">
        <v>12</v>
      </c>
      <c r="I78" s="17">
        <v>160.6</v>
      </c>
      <c r="J78" s="8" t="s">
        <v>484</v>
      </c>
      <c r="K78" s="8"/>
      <c r="L78" s="8"/>
    </row>
    <row r="79" spans="1:12">
      <c r="A79" s="8" t="str">
        <f t="shared" si="1"/>
        <v>Криуля ВалерияЖ14</v>
      </c>
      <c r="B79" s="12">
        <v>13</v>
      </c>
      <c r="C79" s="8" t="s">
        <v>100</v>
      </c>
      <c r="D79" s="8" t="s">
        <v>52</v>
      </c>
      <c r="E79" s="8">
        <v>2011</v>
      </c>
      <c r="F79" s="8" t="s">
        <v>39</v>
      </c>
      <c r="G79" s="16">
        <v>1.3541666666666667E-2</v>
      </c>
      <c r="H79" s="8">
        <v>13</v>
      </c>
      <c r="I79" s="17">
        <v>160.5</v>
      </c>
      <c r="J79" s="8" t="s">
        <v>484</v>
      </c>
      <c r="K79" s="8"/>
      <c r="L79" s="8"/>
    </row>
    <row r="80" spans="1:12">
      <c r="A80" s="8" t="str">
        <f t="shared" si="1"/>
        <v>Токарева КсенияЖ14</v>
      </c>
      <c r="B80" s="12">
        <v>14</v>
      </c>
      <c r="C80" s="8" t="s">
        <v>116</v>
      </c>
      <c r="D80" s="8" t="s">
        <v>665</v>
      </c>
      <c r="E80" s="8">
        <v>2011</v>
      </c>
      <c r="F80" s="8" t="s">
        <v>28</v>
      </c>
      <c r="G80" s="16">
        <v>1.3912037037037037E-2</v>
      </c>
      <c r="H80" s="8">
        <v>14</v>
      </c>
      <c r="I80" s="17">
        <v>156.69999999999999</v>
      </c>
      <c r="J80" s="8" t="s">
        <v>484</v>
      </c>
      <c r="K80" s="8"/>
      <c r="L80" s="8"/>
    </row>
    <row r="81" spans="1:12">
      <c r="A81" s="8" t="str">
        <f t="shared" si="1"/>
        <v>Столповская КаринаЖ14</v>
      </c>
      <c r="B81" s="12">
        <v>15</v>
      </c>
      <c r="C81" s="8" t="s">
        <v>95</v>
      </c>
      <c r="D81" s="8" t="s">
        <v>737</v>
      </c>
      <c r="E81" s="8">
        <v>2011</v>
      </c>
      <c r="F81" s="8" t="s">
        <v>35</v>
      </c>
      <c r="G81" s="16">
        <v>1.4490740740740742E-2</v>
      </c>
      <c r="H81" s="8">
        <v>15</v>
      </c>
      <c r="I81" s="17">
        <v>150.69999999999999</v>
      </c>
      <c r="J81" s="8" t="s">
        <v>484</v>
      </c>
      <c r="K81" s="8"/>
      <c r="L81" s="8"/>
    </row>
    <row r="82" spans="1:12">
      <c r="A82" s="8" t="str">
        <f t="shared" si="1"/>
        <v>Терновых ВарвараЖ14</v>
      </c>
      <c r="B82" s="12">
        <v>16</v>
      </c>
      <c r="C82" s="8" t="s">
        <v>505</v>
      </c>
      <c r="D82" s="8" t="s">
        <v>678</v>
      </c>
      <c r="E82" s="8">
        <v>2012</v>
      </c>
      <c r="F82" s="8" t="s">
        <v>35</v>
      </c>
      <c r="G82" s="16">
        <v>1.4699074074074074E-2</v>
      </c>
      <c r="H82" s="8">
        <v>16</v>
      </c>
      <c r="I82" s="17">
        <v>148.6</v>
      </c>
      <c r="J82" s="8" t="s">
        <v>484</v>
      </c>
      <c r="K82" s="8"/>
      <c r="L82" s="8"/>
    </row>
    <row r="83" spans="1:12">
      <c r="A83" s="8" t="str">
        <f t="shared" si="1"/>
        <v>Тамбасова АлисаЖ14</v>
      </c>
      <c r="B83" s="12">
        <v>17</v>
      </c>
      <c r="C83" s="8" t="s">
        <v>90</v>
      </c>
      <c r="D83" s="8" t="s">
        <v>667</v>
      </c>
      <c r="E83" s="8">
        <v>2012</v>
      </c>
      <c r="F83" s="8" t="s">
        <v>14</v>
      </c>
      <c r="G83" s="16">
        <v>1.556712962962963E-2</v>
      </c>
      <c r="H83" s="8">
        <v>17</v>
      </c>
      <c r="I83" s="17">
        <v>139.6</v>
      </c>
      <c r="J83" s="8" t="s">
        <v>484</v>
      </c>
      <c r="K83" s="8"/>
      <c r="L83" s="8"/>
    </row>
    <row r="84" spans="1:12">
      <c r="A84" s="8" t="str">
        <f t="shared" si="1"/>
        <v>Сенцова ДарьяЖ14</v>
      </c>
      <c r="B84" s="12">
        <v>18</v>
      </c>
      <c r="C84" s="8" t="s">
        <v>680</v>
      </c>
      <c r="D84" s="8" t="s">
        <v>56</v>
      </c>
      <c r="E84" s="8">
        <v>2011</v>
      </c>
      <c r="F84" s="8" t="s">
        <v>39</v>
      </c>
      <c r="G84" s="16">
        <v>1.5648148148148151E-2</v>
      </c>
      <c r="H84" s="8">
        <v>18</v>
      </c>
      <c r="I84" s="17">
        <v>138.80000000000001</v>
      </c>
      <c r="J84" s="8" t="s">
        <v>484</v>
      </c>
      <c r="K84" s="8"/>
      <c r="L84" s="8"/>
    </row>
    <row r="85" spans="1:12">
      <c r="A85" s="8" t="str">
        <f t="shared" si="1"/>
        <v>Скворцова ИннаЖ14</v>
      </c>
      <c r="B85" s="12">
        <v>19</v>
      </c>
      <c r="C85" s="8" t="s">
        <v>105</v>
      </c>
      <c r="D85" s="8" t="s">
        <v>52</v>
      </c>
      <c r="E85" s="8">
        <v>2011</v>
      </c>
      <c r="F85" s="8" t="s">
        <v>35</v>
      </c>
      <c r="G85" s="16">
        <v>1.6099537037037037E-2</v>
      </c>
      <c r="H85" s="8">
        <v>19</v>
      </c>
      <c r="I85" s="17">
        <v>134.19999999999999</v>
      </c>
      <c r="J85" s="8" t="s">
        <v>484</v>
      </c>
      <c r="K85" s="8"/>
      <c r="L85" s="8"/>
    </row>
    <row r="86" spans="1:12">
      <c r="A86" s="8" t="str">
        <f t="shared" si="1"/>
        <v>Цыбакова СофьяЖ14</v>
      </c>
      <c r="B86" s="12">
        <v>20</v>
      </c>
      <c r="C86" s="8" t="s">
        <v>507</v>
      </c>
      <c r="D86" s="8" t="s">
        <v>628</v>
      </c>
      <c r="E86" s="8">
        <v>2011</v>
      </c>
      <c r="F86" s="8" t="s">
        <v>39</v>
      </c>
      <c r="G86" s="16">
        <v>1.6307870370370372E-2</v>
      </c>
      <c r="H86" s="8">
        <v>20</v>
      </c>
      <c r="I86" s="17">
        <v>132</v>
      </c>
      <c r="J86" s="8" t="s">
        <v>484</v>
      </c>
      <c r="K86" s="8"/>
      <c r="L86" s="8"/>
    </row>
    <row r="87" spans="1:12">
      <c r="A87" s="8" t="str">
        <f t="shared" si="1"/>
        <v>Струкова СофияЖ14</v>
      </c>
      <c r="B87" s="12">
        <v>21</v>
      </c>
      <c r="C87" s="8" t="s">
        <v>679</v>
      </c>
      <c r="D87" s="8" t="s">
        <v>628</v>
      </c>
      <c r="E87" s="8">
        <v>2012</v>
      </c>
      <c r="F87" s="8" t="s">
        <v>35</v>
      </c>
      <c r="G87" s="16">
        <v>1.6458333333333332E-2</v>
      </c>
      <c r="H87" s="8">
        <v>21</v>
      </c>
      <c r="I87" s="17">
        <v>130.5</v>
      </c>
      <c r="J87" s="8" t="s">
        <v>484</v>
      </c>
      <c r="K87" s="8"/>
      <c r="L87" s="8"/>
    </row>
    <row r="88" spans="1:12">
      <c r="A88" s="8" t="str">
        <f t="shared" si="1"/>
        <v>Панфилова ЮлияЖ14</v>
      </c>
      <c r="B88" s="12">
        <v>22</v>
      </c>
      <c r="C88" s="8" t="s">
        <v>107</v>
      </c>
      <c r="D88" s="8" t="s">
        <v>668</v>
      </c>
      <c r="E88" s="8">
        <v>2011</v>
      </c>
      <c r="F88" s="8" t="s">
        <v>35</v>
      </c>
      <c r="G88" s="16">
        <v>1.6643518518518519E-2</v>
      </c>
      <c r="H88" s="8">
        <v>22</v>
      </c>
      <c r="I88" s="17">
        <v>128.6</v>
      </c>
      <c r="J88" s="8" t="s">
        <v>484</v>
      </c>
      <c r="K88" s="8"/>
      <c r="L88" s="8"/>
    </row>
    <row r="89" spans="1:12">
      <c r="A89" s="8" t="str">
        <f t="shared" si="1"/>
        <v>Новикова ПолинаЖ14</v>
      </c>
      <c r="B89" s="12">
        <v>23</v>
      </c>
      <c r="C89" s="8" t="s">
        <v>510</v>
      </c>
      <c r="D89" s="8" t="s">
        <v>665</v>
      </c>
      <c r="E89" s="8">
        <v>2012</v>
      </c>
      <c r="F89" s="8" t="s">
        <v>39</v>
      </c>
      <c r="G89" s="16">
        <v>1.7291666666666667E-2</v>
      </c>
      <c r="H89" s="8">
        <v>23</v>
      </c>
      <c r="I89" s="17">
        <v>121.9</v>
      </c>
      <c r="J89" s="8" t="s">
        <v>484</v>
      </c>
      <c r="K89" s="8"/>
      <c r="L89" s="8"/>
    </row>
    <row r="90" spans="1:12">
      <c r="A90" s="8" t="str">
        <f t="shared" si="1"/>
        <v>Красношеева ВарвараЖ14</v>
      </c>
      <c r="B90" s="12">
        <v>24</v>
      </c>
      <c r="C90" s="8" t="s">
        <v>508</v>
      </c>
      <c r="D90" s="8" t="s">
        <v>601</v>
      </c>
      <c r="E90" s="8">
        <v>2012</v>
      </c>
      <c r="F90" s="8" t="s">
        <v>35</v>
      </c>
      <c r="G90" s="16">
        <v>1.7766203703703704E-2</v>
      </c>
      <c r="H90" s="8">
        <v>24</v>
      </c>
      <c r="I90" s="17">
        <v>117</v>
      </c>
      <c r="J90" s="8" t="s">
        <v>484</v>
      </c>
      <c r="K90" s="8"/>
      <c r="L90" s="8"/>
    </row>
    <row r="91" spans="1:12">
      <c r="A91" s="8" t="str">
        <f t="shared" si="1"/>
        <v>Аксенова МарияЖ14</v>
      </c>
      <c r="B91" s="12">
        <v>25</v>
      </c>
      <c r="C91" s="8" t="s">
        <v>111</v>
      </c>
      <c r="D91" s="8" t="s">
        <v>676</v>
      </c>
      <c r="E91" s="8">
        <v>2012</v>
      </c>
      <c r="F91" s="8" t="s">
        <v>39</v>
      </c>
      <c r="G91" s="16">
        <v>1.7893518518518517E-2</v>
      </c>
      <c r="H91" s="8">
        <v>25</v>
      </c>
      <c r="I91" s="17">
        <v>115.7</v>
      </c>
      <c r="J91" s="8" t="s">
        <v>484</v>
      </c>
      <c r="K91" s="8"/>
      <c r="L91" s="8"/>
    </row>
    <row r="92" spans="1:12">
      <c r="A92" s="8" t="str">
        <f t="shared" si="1"/>
        <v>Салькова ЕкатеринаЖ14</v>
      </c>
      <c r="B92" s="12">
        <v>26</v>
      </c>
      <c r="C92" s="8" t="s">
        <v>108</v>
      </c>
      <c r="D92" s="8" t="s">
        <v>665</v>
      </c>
      <c r="E92" s="8">
        <v>2011</v>
      </c>
      <c r="F92" s="8" t="s">
        <v>39</v>
      </c>
      <c r="G92" s="16">
        <v>1.8078703703703704E-2</v>
      </c>
      <c r="H92" s="8">
        <v>26</v>
      </c>
      <c r="I92" s="17">
        <v>113.8</v>
      </c>
      <c r="J92" s="8" t="s">
        <v>484</v>
      </c>
      <c r="K92" s="8"/>
      <c r="L92" s="8"/>
    </row>
    <row r="93" spans="1:12">
      <c r="A93" s="8" t="str">
        <f t="shared" si="1"/>
        <v>Чащина СофияЖ14</v>
      </c>
      <c r="B93" s="12">
        <v>27</v>
      </c>
      <c r="C93" s="8" t="s">
        <v>106</v>
      </c>
      <c r="D93" s="8" t="s">
        <v>667</v>
      </c>
      <c r="E93" s="8">
        <v>2012</v>
      </c>
      <c r="F93" s="8" t="s">
        <v>35</v>
      </c>
      <c r="G93" s="16">
        <v>1.832175925925926E-2</v>
      </c>
      <c r="H93" s="8">
        <v>27</v>
      </c>
      <c r="I93" s="17">
        <v>111.3</v>
      </c>
      <c r="J93" s="8" t="s">
        <v>484</v>
      </c>
      <c r="K93" s="8"/>
      <c r="L93" s="8"/>
    </row>
    <row r="94" spans="1:12">
      <c r="A94" s="8" t="str">
        <f t="shared" si="1"/>
        <v>Петрова ЕкатеринаЖ14</v>
      </c>
      <c r="B94" s="12">
        <v>28</v>
      </c>
      <c r="C94" s="8" t="s">
        <v>97</v>
      </c>
      <c r="D94" s="8" t="s">
        <v>593</v>
      </c>
      <c r="E94" s="8">
        <v>2012</v>
      </c>
      <c r="F94" s="8" t="s">
        <v>35</v>
      </c>
      <c r="G94" s="16">
        <v>1.9733796296296298E-2</v>
      </c>
      <c r="H94" s="8">
        <v>28</v>
      </c>
      <c r="I94" s="17">
        <v>96.78</v>
      </c>
      <c r="J94" s="8" t="s">
        <v>484</v>
      </c>
      <c r="K94" s="8"/>
      <c r="L94" s="8"/>
    </row>
    <row r="95" spans="1:12">
      <c r="A95" s="8" t="str">
        <f t="shared" si="1"/>
        <v>Крапивкина ЮлияЖ14</v>
      </c>
      <c r="B95" s="12">
        <v>29</v>
      </c>
      <c r="C95" s="8" t="s">
        <v>681</v>
      </c>
      <c r="D95" s="8" t="s">
        <v>737</v>
      </c>
      <c r="E95" s="8">
        <v>2012</v>
      </c>
      <c r="F95" s="8" t="s">
        <v>28</v>
      </c>
      <c r="G95" s="16">
        <v>2.0439814814814817E-2</v>
      </c>
      <c r="H95" s="8">
        <v>29</v>
      </c>
      <c r="I95" s="17">
        <v>89.51</v>
      </c>
      <c r="J95" s="8" t="s">
        <v>484</v>
      </c>
      <c r="K95" s="8"/>
      <c r="L95" s="8"/>
    </row>
    <row r="96" spans="1:12">
      <c r="A96" s="8" t="str">
        <f t="shared" si="1"/>
        <v>Гусева ЮлияЖ14</v>
      </c>
      <c r="B96" s="12">
        <v>30</v>
      </c>
      <c r="C96" s="8" t="s">
        <v>92</v>
      </c>
      <c r="D96" s="8"/>
      <c r="E96" s="8">
        <v>2011</v>
      </c>
      <c r="F96" s="8" t="s">
        <v>14</v>
      </c>
      <c r="G96" s="16">
        <v>2.224537037037037E-2</v>
      </c>
      <c r="H96" s="8">
        <v>30</v>
      </c>
      <c r="I96" s="17">
        <v>70.91</v>
      </c>
      <c r="J96" s="8" t="s">
        <v>484</v>
      </c>
      <c r="K96" s="8"/>
      <c r="L96" s="8"/>
    </row>
    <row r="97" spans="1:12">
      <c r="A97" s="8" t="str">
        <f t="shared" si="1"/>
        <v>Борубаева АйданаЖ14</v>
      </c>
      <c r="B97" s="12">
        <v>31</v>
      </c>
      <c r="C97" s="8" t="s">
        <v>119</v>
      </c>
      <c r="D97" s="8" t="s">
        <v>667</v>
      </c>
      <c r="E97" s="8">
        <v>2011</v>
      </c>
      <c r="F97" s="8" t="s">
        <v>10</v>
      </c>
      <c r="G97" s="16">
        <v>2.3622685185185188E-2</v>
      </c>
      <c r="H97" s="8">
        <v>31</v>
      </c>
      <c r="I97" s="17">
        <v>56.73</v>
      </c>
      <c r="J97" s="8" t="s">
        <v>484</v>
      </c>
      <c r="K97" s="8"/>
      <c r="L97" s="8"/>
    </row>
    <row r="98" spans="1:12">
      <c r="A98" s="8" t="str">
        <f t="shared" si="1"/>
        <v>Малышева МарияЖ14</v>
      </c>
      <c r="B98" s="12">
        <v>32</v>
      </c>
      <c r="C98" s="8" t="s">
        <v>110</v>
      </c>
      <c r="D98" s="8" t="s">
        <v>593</v>
      </c>
      <c r="E98" s="8">
        <v>2012</v>
      </c>
      <c r="F98" s="8" t="s">
        <v>10</v>
      </c>
      <c r="G98" s="16">
        <v>2.3657407407407408E-2</v>
      </c>
      <c r="H98" s="8">
        <v>32</v>
      </c>
      <c r="I98" s="17">
        <v>56.37</v>
      </c>
      <c r="J98" s="8" t="s">
        <v>484</v>
      </c>
      <c r="K98" s="8"/>
      <c r="L98" s="8"/>
    </row>
    <row r="99" spans="1:12">
      <c r="A99" s="8" t="str">
        <f t="shared" si="1"/>
        <v>Чупеева АнастасияЖ14</v>
      </c>
      <c r="B99" s="12">
        <v>33</v>
      </c>
      <c r="C99" s="8" t="s">
        <v>109</v>
      </c>
      <c r="D99" s="8" t="s">
        <v>665</v>
      </c>
      <c r="E99" s="8">
        <v>2011</v>
      </c>
      <c r="F99" s="8" t="s">
        <v>39</v>
      </c>
      <c r="G99" s="16">
        <v>2.3680555555555555E-2</v>
      </c>
      <c r="H99" s="8">
        <v>33</v>
      </c>
      <c r="I99" s="17">
        <v>56.13</v>
      </c>
      <c r="J99" s="8" t="s">
        <v>484</v>
      </c>
      <c r="K99" s="8"/>
      <c r="L99" s="8"/>
    </row>
    <row r="100" spans="1:12">
      <c r="A100" s="8" t="str">
        <f t="shared" si="1"/>
        <v>Анциферова ВикторияЖ14</v>
      </c>
      <c r="B100" s="12">
        <v>34</v>
      </c>
      <c r="C100" s="8" t="s">
        <v>610</v>
      </c>
      <c r="D100" s="8" t="s">
        <v>52</v>
      </c>
      <c r="E100" s="8">
        <v>2011</v>
      </c>
      <c r="F100" s="8" t="s">
        <v>28</v>
      </c>
      <c r="G100" s="16">
        <v>2.6678240740740738E-2</v>
      </c>
      <c r="H100" s="8">
        <v>34</v>
      </c>
      <c r="I100" s="17">
        <v>25.26</v>
      </c>
      <c r="J100" s="8" t="s">
        <v>484</v>
      </c>
      <c r="K100" s="8"/>
      <c r="L100" s="8"/>
    </row>
    <row r="101" spans="1:12">
      <c r="A101" s="8" t="str">
        <f t="shared" si="1"/>
        <v>Демиденко ЕлизаветаЖ14</v>
      </c>
      <c r="B101" s="12">
        <v>35</v>
      </c>
      <c r="C101" s="8" t="s">
        <v>117</v>
      </c>
      <c r="D101" s="8" t="s">
        <v>665</v>
      </c>
      <c r="E101" s="8">
        <v>2012</v>
      </c>
      <c r="F101" s="8" t="s">
        <v>14</v>
      </c>
      <c r="G101" s="16">
        <v>3.0104166666666668E-2</v>
      </c>
      <c r="H101" s="8">
        <v>35</v>
      </c>
      <c r="I101" s="17">
        <v>0</v>
      </c>
      <c r="J101" s="8" t="s">
        <v>484</v>
      </c>
      <c r="K101" s="8"/>
      <c r="L101" s="8"/>
    </row>
    <row r="102" spans="1:12">
      <c r="A102" s="8" t="str">
        <f t="shared" si="1"/>
        <v>Приходько ВалерияЖ14</v>
      </c>
      <c r="B102" s="12">
        <v>36</v>
      </c>
      <c r="C102" s="8" t="s">
        <v>747</v>
      </c>
      <c r="D102" s="8" t="s">
        <v>593</v>
      </c>
      <c r="E102" s="8">
        <v>2012</v>
      </c>
      <c r="F102" s="8" t="s">
        <v>14</v>
      </c>
      <c r="G102" s="8" t="s">
        <v>732</v>
      </c>
      <c r="H102" s="8"/>
      <c r="I102" s="17">
        <v>0</v>
      </c>
      <c r="J102" s="8" t="s">
        <v>484</v>
      </c>
      <c r="K102" s="8"/>
      <c r="L102" s="8"/>
    </row>
    <row r="103" spans="1:12">
      <c r="A103" s="8" t="str">
        <f t="shared" si="1"/>
        <v/>
      </c>
      <c r="B103" s="8"/>
      <c r="C103" s="8"/>
      <c r="D103" s="8"/>
      <c r="E103" s="8"/>
      <c r="F103" s="8"/>
      <c r="G103" s="8"/>
      <c r="H103" s="8"/>
      <c r="I103" s="17"/>
      <c r="J103" s="8"/>
      <c r="K103" s="8"/>
      <c r="L103" s="8"/>
    </row>
    <row r="104" spans="1:12" ht="22.8">
      <c r="A104" s="8"/>
      <c r="B104" s="1" t="s">
        <v>483</v>
      </c>
      <c r="C104" s="8"/>
      <c r="D104" s="8"/>
      <c r="E104" s="8"/>
      <c r="F104" s="8"/>
      <c r="G104" s="8"/>
      <c r="H104" s="8"/>
      <c r="I104" s="17"/>
      <c r="J104" s="8"/>
      <c r="K104" s="8"/>
      <c r="L104" s="8"/>
    </row>
    <row r="105" spans="1:12">
      <c r="A105" s="8" t="str">
        <f t="shared" si="1"/>
        <v/>
      </c>
      <c r="B105" s="8"/>
      <c r="C105" s="8"/>
      <c r="D105" s="8"/>
      <c r="E105" s="8"/>
      <c r="F105" s="8"/>
      <c r="G105" s="8"/>
      <c r="H105" s="8"/>
      <c r="I105" s="17"/>
      <c r="J105" s="8"/>
      <c r="K105" s="8"/>
      <c r="L105" s="8"/>
    </row>
    <row r="106" spans="1:12">
      <c r="A106" s="8" t="str">
        <f t="shared" si="1"/>
        <v>Фамилия, имя</v>
      </c>
      <c r="B106" s="15" t="s">
        <v>0</v>
      </c>
      <c r="C106" s="8" t="s">
        <v>1</v>
      </c>
      <c r="D106" s="8" t="s">
        <v>2</v>
      </c>
      <c r="E106" s="8" t="s">
        <v>3</v>
      </c>
      <c r="F106" s="8" t="s">
        <v>4</v>
      </c>
      <c r="G106" s="8" t="s">
        <v>5</v>
      </c>
      <c r="H106" s="8" t="s">
        <v>6</v>
      </c>
      <c r="I106" s="17" t="s">
        <v>7</v>
      </c>
      <c r="J106" s="8"/>
      <c r="K106" s="8"/>
      <c r="L106" s="8"/>
    </row>
    <row r="107" spans="1:12">
      <c r="A107" s="8" t="str">
        <f t="shared" si="1"/>
        <v>Попова МаргаритаЖ16</v>
      </c>
      <c r="B107" s="12">
        <v>1</v>
      </c>
      <c r="C107" s="8" t="s">
        <v>129</v>
      </c>
      <c r="D107" s="8" t="s">
        <v>605</v>
      </c>
      <c r="E107" s="8">
        <v>2010</v>
      </c>
      <c r="F107" s="8" t="s">
        <v>127</v>
      </c>
      <c r="G107" s="16">
        <v>1.1493055555555555E-2</v>
      </c>
      <c r="H107" s="8">
        <v>1</v>
      </c>
      <c r="I107" s="17">
        <v>200</v>
      </c>
      <c r="J107" s="8" t="s">
        <v>483</v>
      </c>
      <c r="K107" s="8"/>
      <c r="L107" s="8"/>
    </row>
    <row r="108" spans="1:12">
      <c r="A108" s="8" t="str">
        <f t="shared" si="1"/>
        <v>Ушакова МарияЖ16</v>
      </c>
      <c r="B108" s="12">
        <v>2</v>
      </c>
      <c r="C108" s="8" t="s">
        <v>124</v>
      </c>
      <c r="D108" s="8" t="s">
        <v>665</v>
      </c>
      <c r="E108" s="8">
        <v>2010</v>
      </c>
      <c r="F108" s="8" t="s">
        <v>35</v>
      </c>
      <c r="G108" s="16">
        <v>1.2349537037037039E-2</v>
      </c>
      <c r="H108" s="8">
        <v>2</v>
      </c>
      <c r="I108" s="17">
        <v>192.5</v>
      </c>
      <c r="J108" s="8" t="s">
        <v>483</v>
      </c>
      <c r="K108" s="8"/>
      <c r="L108" s="8"/>
    </row>
    <row r="109" spans="1:12">
      <c r="A109" s="8" t="str">
        <f t="shared" si="1"/>
        <v>Иванова ПолинаЖ16</v>
      </c>
      <c r="B109" s="12">
        <v>3</v>
      </c>
      <c r="C109" s="8" t="s">
        <v>128</v>
      </c>
      <c r="D109" s="8" t="s">
        <v>666</v>
      </c>
      <c r="E109" s="8">
        <v>2009</v>
      </c>
      <c r="F109" s="8" t="s">
        <v>127</v>
      </c>
      <c r="G109" s="16">
        <v>1.2592592592592593E-2</v>
      </c>
      <c r="H109" s="8">
        <v>3</v>
      </c>
      <c r="I109" s="17">
        <v>190.4</v>
      </c>
      <c r="J109" s="8" t="s">
        <v>483</v>
      </c>
      <c r="K109" s="8"/>
      <c r="L109" s="8"/>
    </row>
    <row r="110" spans="1:12">
      <c r="A110" s="8" t="str">
        <f t="shared" si="1"/>
        <v>Грабиненко ЕленаЖ16</v>
      </c>
      <c r="B110" s="12">
        <v>4</v>
      </c>
      <c r="C110" s="8" t="s">
        <v>140</v>
      </c>
      <c r="D110" s="8" t="s">
        <v>678</v>
      </c>
      <c r="E110" s="8">
        <v>2010</v>
      </c>
      <c r="F110" s="8" t="s">
        <v>35</v>
      </c>
      <c r="G110" s="16">
        <v>1.2592592592592593E-2</v>
      </c>
      <c r="H110" s="8">
        <v>3</v>
      </c>
      <c r="I110" s="17">
        <v>190.4</v>
      </c>
      <c r="J110" s="8" t="s">
        <v>483</v>
      </c>
      <c r="K110" s="8"/>
      <c r="L110" s="8"/>
    </row>
    <row r="111" spans="1:12">
      <c r="A111" s="8" t="str">
        <f t="shared" si="1"/>
        <v>Бердникова ВероникаЖ16</v>
      </c>
      <c r="B111" s="12">
        <v>5</v>
      </c>
      <c r="C111" s="8" t="s">
        <v>126</v>
      </c>
      <c r="D111" s="8" t="s">
        <v>601</v>
      </c>
      <c r="E111" s="8">
        <v>2009</v>
      </c>
      <c r="F111" s="8" t="s">
        <v>127</v>
      </c>
      <c r="G111" s="16">
        <v>1.3020833333333334E-2</v>
      </c>
      <c r="H111" s="8">
        <v>5</v>
      </c>
      <c r="I111" s="17">
        <v>186.7</v>
      </c>
      <c r="J111" s="8" t="s">
        <v>483</v>
      </c>
      <c r="K111" s="8"/>
      <c r="L111" s="8"/>
    </row>
    <row r="112" spans="1:12">
      <c r="A112" s="8" t="str">
        <f t="shared" si="1"/>
        <v>Кузовкина ДарьяЖ16</v>
      </c>
      <c r="B112" s="12">
        <v>6</v>
      </c>
      <c r="C112" s="8" t="s">
        <v>130</v>
      </c>
      <c r="D112" s="8" t="s">
        <v>666</v>
      </c>
      <c r="E112" s="8">
        <v>2009</v>
      </c>
      <c r="F112" s="8" t="s">
        <v>127</v>
      </c>
      <c r="G112" s="16">
        <v>1.3101851851851852E-2</v>
      </c>
      <c r="H112" s="8">
        <v>6</v>
      </c>
      <c r="I112" s="17">
        <v>186</v>
      </c>
      <c r="J112" s="8" t="s">
        <v>483</v>
      </c>
      <c r="K112" s="8"/>
      <c r="L112" s="8"/>
    </row>
    <row r="113" spans="1:12">
      <c r="A113" s="8" t="str">
        <f t="shared" si="1"/>
        <v>Бударина АлисаЖ16</v>
      </c>
      <c r="B113" s="12">
        <v>7</v>
      </c>
      <c r="C113" s="8" t="s">
        <v>133</v>
      </c>
      <c r="D113" s="8" t="s">
        <v>666</v>
      </c>
      <c r="E113" s="8">
        <v>2009</v>
      </c>
      <c r="F113" s="8" t="s">
        <v>35</v>
      </c>
      <c r="G113" s="16">
        <v>1.4328703703703703E-2</v>
      </c>
      <c r="H113" s="8">
        <v>7</v>
      </c>
      <c r="I113" s="17">
        <v>175.3</v>
      </c>
      <c r="J113" s="8" t="s">
        <v>483</v>
      </c>
      <c r="K113" s="8"/>
      <c r="L113" s="8"/>
    </row>
    <row r="114" spans="1:12">
      <c r="A114" s="8" t="str">
        <f t="shared" si="1"/>
        <v>Громашева ДарьяЖ16</v>
      </c>
      <c r="B114" s="12">
        <v>8</v>
      </c>
      <c r="C114" s="8" t="s">
        <v>125</v>
      </c>
      <c r="D114" s="8" t="s">
        <v>593</v>
      </c>
      <c r="E114" s="8">
        <v>2009</v>
      </c>
      <c r="F114" s="8" t="s">
        <v>35</v>
      </c>
      <c r="G114" s="16">
        <v>1.5300925925925926E-2</v>
      </c>
      <c r="H114" s="8">
        <v>8</v>
      </c>
      <c r="I114" s="17">
        <v>166.8</v>
      </c>
      <c r="J114" s="8" t="s">
        <v>483</v>
      </c>
      <c r="K114" s="8"/>
      <c r="L114" s="8"/>
    </row>
    <row r="115" spans="1:12">
      <c r="A115" s="8" t="str">
        <f t="shared" si="1"/>
        <v>Гурина МарияЖ16</v>
      </c>
      <c r="B115" s="12">
        <v>9</v>
      </c>
      <c r="C115" s="8" t="s">
        <v>142</v>
      </c>
      <c r="D115" s="8"/>
      <c r="E115" s="8">
        <v>2009</v>
      </c>
      <c r="F115" s="8" t="s">
        <v>14</v>
      </c>
      <c r="G115" s="16">
        <v>1.5659722222222224E-2</v>
      </c>
      <c r="H115" s="8">
        <v>9</v>
      </c>
      <c r="I115" s="17">
        <v>163.69999999999999</v>
      </c>
      <c r="J115" s="8" t="s">
        <v>483</v>
      </c>
      <c r="K115" s="8"/>
      <c r="L115" s="8"/>
    </row>
    <row r="116" spans="1:12">
      <c r="A116" s="8" t="str">
        <f t="shared" si="1"/>
        <v>Кукуева ЕлизаветаЖ16</v>
      </c>
      <c r="B116" s="12">
        <v>10</v>
      </c>
      <c r="C116" s="8" t="s">
        <v>141</v>
      </c>
      <c r="D116" s="8" t="s">
        <v>601</v>
      </c>
      <c r="E116" s="8">
        <v>2010</v>
      </c>
      <c r="F116" s="8" t="s">
        <v>35</v>
      </c>
      <c r="G116" s="16">
        <v>1.6296296296296295E-2</v>
      </c>
      <c r="H116" s="8">
        <v>10</v>
      </c>
      <c r="I116" s="17">
        <v>158.19999999999999</v>
      </c>
      <c r="J116" s="8" t="s">
        <v>483</v>
      </c>
      <c r="K116" s="8"/>
      <c r="L116" s="8"/>
    </row>
    <row r="117" spans="1:12">
      <c r="A117" s="8" t="str">
        <f t="shared" si="1"/>
        <v>Шишкина МарияЖ16</v>
      </c>
      <c r="B117" s="12">
        <v>11</v>
      </c>
      <c r="C117" s="8" t="s">
        <v>143</v>
      </c>
      <c r="D117" s="8" t="s">
        <v>593</v>
      </c>
      <c r="E117" s="8">
        <v>2010</v>
      </c>
      <c r="F117" s="8" t="s">
        <v>39</v>
      </c>
      <c r="G117" s="16">
        <v>1.7719907407407406E-2</v>
      </c>
      <c r="H117" s="8">
        <v>11</v>
      </c>
      <c r="I117" s="17">
        <v>145.80000000000001</v>
      </c>
      <c r="J117" s="8" t="s">
        <v>483</v>
      </c>
      <c r="K117" s="8"/>
      <c r="L117" s="8"/>
    </row>
    <row r="118" spans="1:12">
      <c r="A118" s="8" t="str">
        <f t="shared" si="1"/>
        <v>Деминтиевская ЕкатеринаЖ16</v>
      </c>
      <c r="B118" s="12">
        <v>12</v>
      </c>
      <c r="C118" s="8" t="s">
        <v>748</v>
      </c>
      <c r="D118" s="8" t="s">
        <v>674</v>
      </c>
      <c r="E118" s="8">
        <v>2010</v>
      </c>
      <c r="F118" s="8" t="s">
        <v>35</v>
      </c>
      <c r="G118" s="16">
        <v>1.7986111111111109E-2</v>
      </c>
      <c r="H118" s="8">
        <v>12</v>
      </c>
      <c r="I118" s="17">
        <v>143.5</v>
      </c>
      <c r="J118" s="8" t="s">
        <v>483</v>
      </c>
      <c r="K118" s="8"/>
      <c r="L118" s="8"/>
    </row>
    <row r="119" spans="1:12">
      <c r="A119" s="8" t="str">
        <f t="shared" si="1"/>
        <v>Наумова СофияЖ16</v>
      </c>
      <c r="B119" s="12">
        <v>13</v>
      </c>
      <c r="C119" s="8" t="s">
        <v>145</v>
      </c>
      <c r="D119" s="8" t="s">
        <v>674</v>
      </c>
      <c r="E119" s="8">
        <v>2009</v>
      </c>
      <c r="F119" s="8" t="s">
        <v>28</v>
      </c>
      <c r="G119" s="16">
        <v>1.9849537037037037E-2</v>
      </c>
      <c r="H119" s="8">
        <v>13</v>
      </c>
      <c r="I119" s="17">
        <v>127.2</v>
      </c>
      <c r="J119" s="8" t="s">
        <v>483</v>
      </c>
      <c r="K119" s="8"/>
      <c r="L119" s="8"/>
    </row>
    <row r="120" spans="1:12">
      <c r="A120" s="8" t="str">
        <f t="shared" si="1"/>
        <v>Бычуткина АлександраЖ16</v>
      </c>
      <c r="B120" s="12">
        <v>14</v>
      </c>
      <c r="C120" s="8" t="s">
        <v>749</v>
      </c>
      <c r="D120" s="8" t="s">
        <v>593</v>
      </c>
      <c r="E120" s="8">
        <v>2009</v>
      </c>
      <c r="F120" s="8" t="s">
        <v>28</v>
      </c>
      <c r="G120" s="16">
        <v>2.0208333333333335E-2</v>
      </c>
      <c r="H120" s="8">
        <v>14</v>
      </c>
      <c r="I120" s="17">
        <v>124.1</v>
      </c>
      <c r="J120" s="8" t="s">
        <v>483</v>
      </c>
      <c r="K120" s="8"/>
      <c r="L120" s="8"/>
    </row>
    <row r="121" spans="1:12">
      <c r="A121" s="8" t="str">
        <f t="shared" si="1"/>
        <v>Хлебникова ВладиславаЖ16</v>
      </c>
      <c r="B121" s="12">
        <v>15</v>
      </c>
      <c r="C121" s="8" t="s">
        <v>149</v>
      </c>
      <c r="D121" s="8" t="s">
        <v>667</v>
      </c>
      <c r="E121" s="8">
        <v>2009</v>
      </c>
      <c r="F121" s="8" t="s">
        <v>28</v>
      </c>
      <c r="G121" s="16">
        <v>2.0219907407407409E-2</v>
      </c>
      <c r="H121" s="8">
        <v>15</v>
      </c>
      <c r="I121" s="17">
        <v>124</v>
      </c>
      <c r="J121" s="8" t="s">
        <v>483</v>
      </c>
      <c r="K121" s="8"/>
      <c r="L121" s="8"/>
    </row>
    <row r="122" spans="1:12">
      <c r="A122" s="8" t="str">
        <f t="shared" si="1"/>
        <v>Харичкова КсенияЖ16</v>
      </c>
      <c r="B122" s="12">
        <v>16</v>
      </c>
      <c r="C122" s="8" t="s">
        <v>516</v>
      </c>
      <c r="D122" s="8" t="s">
        <v>682</v>
      </c>
      <c r="E122" s="8">
        <v>2009</v>
      </c>
      <c r="F122" s="8" t="s">
        <v>39</v>
      </c>
      <c r="G122" s="16">
        <v>2.2291666666666668E-2</v>
      </c>
      <c r="H122" s="8">
        <v>16</v>
      </c>
      <c r="I122" s="17">
        <v>106</v>
      </c>
      <c r="J122" s="8" t="s">
        <v>483</v>
      </c>
      <c r="K122" s="8"/>
      <c r="L122" s="8"/>
    </row>
    <row r="123" spans="1:12">
      <c r="A123" s="8" t="str">
        <f t="shared" si="1"/>
        <v>Блинова ЕкатеринаЖ16</v>
      </c>
      <c r="B123" s="12">
        <v>17</v>
      </c>
      <c r="C123" s="8" t="s">
        <v>613</v>
      </c>
      <c r="D123" s="8" t="s">
        <v>666</v>
      </c>
      <c r="E123" s="8">
        <v>2010</v>
      </c>
      <c r="F123" s="8" t="s">
        <v>35</v>
      </c>
      <c r="G123" s="16">
        <v>2.3402777777777783E-2</v>
      </c>
      <c r="H123" s="8">
        <v>17</v>
      </c>
      <c r="I123" s="17">
        <v>96.37</v>
      </c>
      <c r="J123" s="8" t="s">
        <v>483</v>
      </c>
      <c r="K123" s="8"/>
      <c r="L123" s="8"/>
    </row>
    <row r="124" spans="1:12">
      <c r="A124" s="8" t="str">
        <f t="shared" si="1"/>
        <v>Мерзликина АнастасияЖ16</v>
      </c>
      <c r="B124" s="12">
        <v>18</v>
      </c>
      <c r="C124" s="8" t="s">
        <v>750</v>
      </c>
      <c r="D124" s="8" t="s">
        <v>209</v>
      </c>
      <c r="E124" s="8">
        <v>2010</v>
      </c>
      <c r="F124" s="8" t="s">
        <v>14</v>
      </c>
      <c r="G124" s="16">
        <v>2.960648148148148E-2</v>
      </c>
      <c r="H124" s="8">
        <v>18</v>
      </c>
      <c r="I124" s="17">
        <v>42.39</v>
      </c>
      <c r="J124" s="8" t="s">
        <v>483</v>
      </c>
      <c r="K124" s="8"/>
      <c r="L124" s="8"/>
    </row>
    <row r="125" spans="1:12">
      <c r="A125" s="8" t="str">
        <f t="shared" si="1"/>
        <v/>
      </c>
      <c r="B125" s="8"/>
      <c r="C125" s="8"/>
      <c r="D125" s="8"/>
      <c r="E125" s="8"/>
      <c r="F125" s="8"/>
      <c r="G125" s="8"/>
      <c r="H125" s="8"/>
      <c r="I125" s="17"/>
      <c r="J125" s="8"/>
      <c r="K125" s="8"/>
      <c r="L125" s="8"/>
    </row>
    <row r="126" spans="1:12" ht="22.8">
      <c r="A126" s="8"/>
      <c r="B126" s="1" t="s">
        <v>482</v>
      </c>
      <c r="C126" s="8"/>
      <c r="D126" s="8"/>
      <c r="E126" s="8"/>
      <c r="F126" s="8"/>
      <c r="G126" s="8"/>
      <c r="H126" s="8"/>
      <c r="I126" s="17"/>
      <c r="J126" s="8"/>
      <c r="K126" s="8"/>
      <c r="L126" s="8"/>
    </row>
    <row r="127" spans="1:12">
      <c r="A127" s="8" t="str">
        <f t="shared" si="1"/>
        <v/>
      </c>
      <c r="B127" s="8"/>
      <c r="C127" s="8"/>
      <c r="D127" s="8"/>
      <c r="E127" s="8"/>
      <c r="F127" s="8"/>
      <c r="G127" s="8"/>
      <c r="H127" s="8"/>
      <c r="I127" s="17"/>
      <c r="J127" s="8"/>
      <c r="K127" s="8"/>
      <c r="L127" s="8"/>
    </row>
    <row r="128" spans="1:12">
      <c r="A128" s="8" t="str">
        <f t="shared" si="1"/>
        <v>Фамилия, имя</v>
      </c>
      <c r="B128" s="15" t="s">
        <v>0</v>
      </c>
      <c r="C128" s="8" t="s">
        <v>1</v>
      </c>
      <c r="D128" s="8" t="s">
        <v>2</v>
      </c>
      <c r="E128" s="8" t="s">
        <v>3</v>
      </c>
      <c r="F128" s="8" t="s">
        <v>4</v>
      </c>
      <c r="G128" s="8" t="s">
        <v>5</v>
      </c>
      <c r="H128" s="8" t="s">
        <v>6</v>
      </c>
      <c r="I128" s="17" t="s">
        <v>7</v>
      </c>
      <c r="J128" s="8"/>
      <c r="K128" s="8"/>
      <c r="L128" s="8"/>
    </row>
    <row r="129" spans="1:12">
      <c r="A129" s="8" t="str">
        <f t="shared" si="1"/>
        <v>Нестерова АлександраЖ18</v>
      </c>
      <c r="B129" s="12">
        <v>1</v>
      </c>
      <c r="C129" s="8" t="s">
        <v>158</v>
      </c>
      <c r="D129" s="8" t="s">
        <v>56</v>
      </c>
      <c r="E129" s="8">
        <v>2008</v>
      </c>
      <c r="F129" s="8" t="s">
        <v>127</v>
      </c>
      <c r="G129" s="16">
        <v>1.3761574074074074E-2</v>
      </c>
      <c r="H129" s="8">
        <v>1</v>
      </c>
      <c r="I129" s="17">
        <v>200</v>
      </c>
      <c r="J129" s="8" t="s">
        <v>482</v>
      </c>
      <c r="K129" s="8"/>
      <c r="L129" s="8"/>
    </row>
    <row r="130" spans="1:12">
      <c r="A130" s="8" t="str">
        <f t="shared" si="1"/>
        <v>Фомичева АннаЖ18</v>
      </c>
      <c r="B130" s="12">
        <v>2</v>
      </c>
      <c r="C130" s="8" t="s">
        <v>685</v>
      </c>
      <c r="D130" s="8" t="s">
        <v>737</v>
      </c>
      <c r="E130" s="8">
        <v>2008</v>
      </c>
      <c r="F130" s="8" t="s">
        <v>127</v>
      </c>
      <c r="G130" s="16">
        <v>1.4571759259259258E-2</v>
      </c>
      <c r="H130" s="8">
        <v>2</v>
      </c>
      <c r="I130" s="17">
        <v>194.1</v>
      </c>
      <c r="J130" s="8" t="s">
        <v>482</v>
      </c>
      <c r="K130" s="8"/>
      <c r="L130" s="8"/>
    </row>
    <row r="131" spans="1:12">
      <c r="A131" s="8" t="str">
        <f t="shared" si="1"/>
        <v>Киселёва ЕлизаветаЖ18</v>
      </c>
      <c r="B131" s="12">
        <v>3</v>
      </c>
      <c r="C131" s="8" t="s">
        <v>683</v>
      </c>
      <c r="D131" s="8" t="s">
        <v>593</v>
      </c>
      <c r="E131" s="8">
        <v>2007</v>
      </c>
      <c r="F131" s="8" t="s">
        <v>127</v>
      </c>
      <c r="G131" s="16">
        <v>1.4791666666666668E-2</v>
      </c>
      <c r="H131" s="8">
        <v>3</v>
      </c>
      <c r="I131" s="17">
        <v>192.5</v>
      </c>
      <c r="J131" s="8" t="s">
        <v>482</v>
      </c>
      <c r="K131" s="8"/>
      <c r="L131" s="8"/>
    </row>
    <row r="132" spans="1:12">
      <c r="A132" s="8" t="str">
        <f t="shared" si="1"/>
        <v>Фоменко АнастасияЖ18</v>
      </c>
      <c r="B132" s="12">
        <v>4</v>
      </c>
      <c r="C132" s="8" t="s">
        <v>165</v>
      </c>
      <c r="D132" s="8" t="s">
        <v>56</v>
      </c>
      <c r="E132" s="8">
        <v>2008</v>
      </c>
      <c r="F132" s="8" t="s">
        <v>127</v>
      </c>
      <c r="G132" s="16">
        <v>1.5011574074074075E-2</v>
      </c>
      <c r="H132" s="8">
        <v>4</v>
      </c>
      <c r="I132" s="17">
        <v>190.9</v>
      </c>
      <c r="J132" s="8" t="s">
        <v>482</v>
      </c>
      <c r="K132" s="8"/>
      <c r="L132" s="8"/>
    </row>
    <row r="133" spans="1:12">
      <c r="A133" s="8" t="str">
        <f t="shared" ref="A133:A196" si="2">C133&amp;J133</f>
        <v>Бердникова АринаЖ18</v>
      </c>
      <c r="B133" s="12">
        <v>5</v>
      </c>
      <c r="C133" s="8" t="s">
        <v>163</v>
      </c>
      <c r="D133" s="8" t="s">
        <v>56</v>
      </c>
      <c r="E133" s="8">
        <v>2008</v>
      </c>
      <c r="F133" s="8" t="s">
        <v>127</v>
      </c>
      <c r="G133" s="16">
        <v>1.5358796296296296E-2</v>
      </c>
      <c r="H133" s="8">
        <v>5</v>
      </c>
      <c r="I133" s="17">
        <v>188.3</v>
      </c>
      <c r="J133" s="8" t="s">
        <v>482</v>
      </c>
      <c r="K133" s="8"/>
      <c r="L133" s="8"/>
    </row>
    <row r="134" spans="1:12">
      <c r="A134" s="8" t="str">
        <f t="shared" si="2"/>
        <v>Огаркова УльянаЖ18</v>
      </c>
      <c r="B134" s="12">
        <v>6</v>
      </c>
      <c r="C134" s="8" t="s">
        <v>684</v>
      </c>
      <c r="D134" s="8" t="s">
        <v>593</v>
      </c>
      <c r="E134" s="8">
        <v>2007</v>
      </c>
      <c r="F134" s="8" t="s">
        <v>35</v>
      </c>
      <c r="G134" s="16">
        <v>1.7083333333333336E-2</v>
      </c>
      <c r="H134" s="8">
        <v>6</v>
      </c>
      <c r="I134" s="17">
        <v>175.8</v>
      </c>
      <c r="J134" s="8" t="s">
        <v>482</v>
      </c>
      <c r="K134" s="8"/>
      <c r="L134" s="8"/>
    </row>
    <row r="135" spans="1:12">
      <c r="A135" s="8" t="str">
        <f t="shared" si="2"/>
        <v>Салькова ДарьяЖ18</v>
      </c>
      <c r="B135" s="12">
        <v>7</v>
      </c>
      <c r="C135" s="8" t="s">
        <v>751</v>
      </c>
      <c r="D135" s="8" t="s">
        <v>665</v>
      </c>
      <c r="E135" s="8">
        <v>2007</v>
      </c>
      <c r="F135" s="8" t="s">
        <v>35</v>
      </c>
      <c r="G135" s="16">
        <v>1.7349537037037038E-2</v>
      </c>
      <c r="H135" s="8">
        <v>7</v>
      </c>
      <c r="I135" s="17">
        <v>173.9</v>
      </c>
      <c r="J135" s="8" t="s">
        <v>482</v>
      </c>
      <c r="K135" s="8"/>
      <c r="L135" s="8"/>
    </row>
    <row r="136" spans="1:12">
      <c r="A136" s="8" t="str">
        <f t="shared" si="2"/>
        <v>Бердникова ЕваЖ18</v>
      </c>
      <c r="B136" s="12">
        <v>8</v>
      </c>
      <c r="C136" s="8" t="s">
        <v>162</v>
      </c>
      <c r="D136" s="8" t="s">
        <v>56</v>
      </c>
      <c r="E136" s="8">
        <v>2008</v>
      </c>
      <c r="F136" s="8" t="s">
        <v>35</v>
      </c>
      <c r="G136" s="16">
        <v>1.7349537037037038E-2</v>
      </c>
      <c r="H136" s="8">
        <v>7</v>
      </c>
      <c r="I136" s="17">
        <v>173.9</v>
      </c>
      <c r="J136" s="8" t="s">
        <v>482</v>
      </c>
      <c r="K136" s="8"/>
      <c r="L136" s="8"/>
    </row>
    <row r="137" spans="1:12">
      <c r="A137" s="8" t="str">
        <f t="shared" si="2"/>
        <v>Чиркова АннаЖ18</v>
      </c>
      <c r="B137" s="12">
        <v>9</v>
      </c>
      <c r="C137" s="8" t="s">
        <v>161</v>
      </c>
      <c r="D137" s="8" t="s">
        <v>674</v>
      </c>
      <c r="E137" s="8">
        <v>2008</v>
      </c>
      <c r="F137" s="8" t="s">
        <v>35</v>
      </c>
      <c r="G137" s="16">
        <v>1.7557870370370373E-2</v>
      </c>
      <c r="H137" s="8">
        <v>9</v>
      </c>
      <c r="I137" s="17">
        <v>172.4</v>
      </c>
      <c r="J137" s="8" t="s">
        <v>482</v>
      </c>
      <c r="K137" s="8"/>
      <c r="L137" s="8"/>
    </row>
    <row r="138" spans="1:12">
      <c r="A138" s="8" t="str">
        <f t="shared" si="2"/>
        <v>Соболева АнастасияЖ18</v>
      </c>
      <c r="B138" s="12">
        <v>10</v>
      </c>
      <c r="C138" s="8" t="s">
        <v>522</v>
      </c>
      <c r="D138" s="8" t="s">
        <v>668</v>
      </c>
      <c r="E138" s="8">
        <v>2008</v>
      </c>
      <c r="F138" s="8" t="s">
        <v>14</v>
      </c>
      <c r="G138" s="16">
        <v>1.9490740740740743E-2</v>
      </c>
      <c r="H138" s="8">
        <v>10</v>
      </c>
      <c r="I138" s="17">
        <v>158.30000000000001</v>
      </c>
      <c r="J138" s="8" t="s">
        <v>482</v>
      </c>
      <c r="K138" s="8"/>
      <c r="L138" s="8"/>
    </row>
    <row r="139" spans="1:12">
      <c r="A139" s="8" t="str">
        <f t="shared" si="2"/>
        <v>Примчук УльянаЖ18</v>
      </c>
      <c r="B139" s="12">
        <v>11</v>
      </c>
      <c r="C139" s="8" t="s">
        <v>166</v>
      </c>
      <c r="D139" s="8" t="s">
        <v>668</v>
      </c>
      <c r="E139" s="8">
        <v>2008</v>
      </c>
      <c r="F139" s="8" t="s">
        <v>35</v>
      </c>
      <c r="G139" s="16">
        <v>1.9618055555555555E-2</v>
      </c>
      <c r="H139" s="8">
        <v>11</v>
      </c>
      <c r="I139" s="17">
        <v>157.4</v>
      </c>
      <c r="J139" s="8" t="s">
        <v>482</v>
      </c>
      <c r="K139" s="8"/>
      <c r="L139" s="8"/>
    </row>
    <row r="140" spans="1:12">
      <c r="A140" s="8" t="str">
        <f t="shared" si="2"/>
        <v>Савельева АринаЖ18</v>
      </c>
      <c r="B140" s="12">
        <v>12</v>
      </c>
      <c r="C140" s="8" t="s">
        <v>168</v>
      </c>
      <c r="D140" s="8" t="s">
        <v>593</v>
      </c>
      <c r="E140" s="8">
        <v>2008</v>
      </c>
      <c r="F140" s="8" t="s">
        <v>35</v>
      </c>
      <c r="G140" s="16">
        <v>2.0706018518518519E-2</v>
      </c>
      <c r="H140" s="8">
        <v>12</v>
      </c>
      <c r="I140" s="17">
        <v>149.5</v>
      </c>
      <c r="J140" s="8" t="s">
        <v>482</v>
      </c>
      <c r="K140" s="8"/>
      <c r="L140" s="8"/>
    </row>
    <row r="141" spans="1:12">
      <c r="A141" s="8" t="str">
        <f t="shared" si="2"/>
        <v>Недоноскова АннаЖ18</v>
      </c>
      <c r="B141" s="12">
        <v>13</v>
      </c>
      <c r="C141" s="8" t="s">
        <v>520</v>
      </c>
      <c r="D141" s="8" t="s">
        <v>593</v>
      </c>
      <c r="E141" s="8">
        <v>2007</v>
      </c>
      <c r="F141" s="8" t="s">
        <v>127</v>
      </c>
      <c r="G141" s="8" t="s">
        <v>732</v>
      </c>
      <c r="H141" s="8"/>
      <c r="I141" s="17">
        <v>0</v>
      </c>
      <c r="J141" s="8" t="s">
        <v>482</v>
      </c>
      <c r="K141" s="8"/>
      <c r="L141" s="8"/>
    </row>
    <row r="142" spans="1:12">
      <c r="A142" s="8" t="str">
        <f t="shared" si="2"/>
        <v/>
      </c>
      <c r="B142" s="8"/>
      <c r="C142" s="8"/>
      <c r="D142" s="8"/>
      <c r="E142" s="8"/>
      <c r="F142" s="8"/>
      <c r="G142" s="8"/>
      <c r="H142" s="8"/>
      <c r="I142" s="17"/>
      <c r="J142" s="8"/>
      <c r="K142" s="8"/>
      <c r="L142" s="8"/>
    </row>
    <row r="143" spans="1:12" ht="22.8">
      <c r="A143" s="8"/>
      <c r="B143" s="1" t="s">
        <v>479</v>
      </c>
      <c r="C143" s="8"/>
      <c r="D143" s="8"/>
      <c r="E143" s="8"/>
      <c r="F143" s="8"/>
      <c r="G143" s="8"/>
      <c r="H143" s="8"/>
      <c r="I143" s="17"/>
      <c r="J143" s="8"/>
      <c r="K143" s="8"/>
      <c r="L143" s="8"/>
    </row>
    <row r="144" spans="1:12">
      <c r="A144" s="8" t="str">
        <f t="shared" si="2"/>
        <v/>
      </c>
      <c r="B144" s="8"/>
      <c r="C144" s="8"/>
      <c r="D144" s="8"/>
      <c r="E144" s="8"/>
      <c r="F144" s="8"/>
      <c r="G144" s="8"/>
      <c r="H144" s="8"/>
      <c r="I144" s="17"/>
      <c r="J144" s="8"/>
      <c r="K144" s="8"/>
      <c r="L144" s="8"/>
    </row>
    <row r="145" spans="1:12">
      <c r="A145" s="8" t="str">
        <f t="shared" si="2"/>
        <v>Фамилия, имя</v>
      </c>
      <c r="B145" s="15" t="s">
        <v>0</v>
      </c>
      <c r="C145" s="8" t="s">
        <v>1</v>
      </c>
      <c r="D145" s="8" t="s">
        <v>2</v>
      </c>
      <c r="E145" s="8" t="s">
        <v>3</v>
      </c>
      <c r="F145" s="8" t="s">
        <v>4</v>
      </c>
      <c r="G145" s="8" t="s">
        <v>5</v>
      </c>
      <c r="H145" s="8" t="s">
        <v>6</v>
      </c>
      <c r="I145" s="17" t="s">
        <v>7</v>
      </c>
      <c r="J145" s="8"/>
      <c r="K145" s="8"/>
      <c r="L145" s="8"/>
    </row>
    <row r="146" spans="1:12">
      <c r="A146" s="8" t="str">
        <f t="shared" si="2"/>
        <v>Державина АннаЖ21</v>
      </c>
      <c r="B146" s="12">
        <v>1</v>
      </c>
      <c r="C146" s="8" t="s">
        <v>530</v>
      </c>
      <c r="D146" s="8" t="s">
        <v>752</v>
      </c>
      <c r="E146" s="8">
        <v>1990</v>
      </c>
      <c r="F146" s="8" t="s">
        <v>14</v>
      </c>
      <c r="G146" s="16">
        <v>1.2824074074074073E-2</v>
      </c>
      <c r="H146" s="8">
        <v>1</v>
      </c>
      <c r="I146" s="17">
        <v>200</v>
      </c>
      <c r="J146" s="8" t="s">
        <v>479</v>
      </c>
      <c r="K146" s="8"/>
      <c r="L146" s="8"/>
    </row>
    <row r="147" spans="1:12">
      <c r="A147" s="8" t="str">
        <f t="shared" si="2"/>
        <v>Шамарина ЕкатеринаЖ21</v>
      </c>
      <c r="B147" s="12">
        <v>2</v>
      </c>
      <c r="C147" s="8" t="s">
        <v>201</v>
      </c>
      <c r="D147" s="8" t="s">
        <v>737</v>
      </c>
      <c r="E147" s="8">
        <v>2004</v>
      </c>
      <c r="F147" s="8" t="s">
        <v>127</v>
      </c>
      <c r="G147" s="16">
        <v>1.3171296296296294E-2</v>
      </c>
      <c r="H147" s="8">
        <v>2</v>
      </c>
      <c r="I147" s="17">
        <v>197.2</v>
      </c>
      <c r="J147" s="8" t="s">
        <v>479</v>
      </c>
      <c r="K147" s="8"/>
      <c r="L147" s="8"/>
    </row>
    <row r="148" spans="1:12">
      <c r="A148" s="8" t="str">
        <f t="shared" si="2"/>
        <v>Божко ЕкатеринаЖ21</v>
      </c>
      <c r="B148" s="12">
        <v>3</v>
      </c>
      <c r="C148" s="8" t="s">
        <v>202</v>
      </c>
      <c r="D148" s="8" t="s">
        <v>678</v>
      </c>
      <c r="E148" s="8">
        <v>2004</v>
      </c>
      <c r="F148" s="8" t="s">
        <v>172</v>
      </c>
      <c r="G148" s="16">
        <v>1.3194444444444444E-2</v>
      </c>
      <c r="H148" s="8">
        <v>3</v>
      </c>
      <c r="I148" s="17">
        <v>197.1</v>
      </c>
      <c r="J148" s="8" t="s">
        <v>479</v>
      </c>
      <c r="K148" s="8"/>
      <c r="L148" s="8"/>
    </row>
    <row r="149" spans="1:12">
      <c r="A149" s="8" t="str">
        <f t="shared" si="2"/>
        <v>Сальникова ЛилияЖ21</v>
      </c>
      <c r="B149" s="12">
        <v>4</v>
      </c>
      <c r="C149" s="8" t="s">
        <v>528</v>
      </c>
      <c r="D149" s="8" t="s">
        <v>678</v>
      </c>
      <c r="E149" s="8">
        <v>1998</v>
      </c>
      <c r="F149" s="8" t="s">
        <v>172</v>
      </c>
      <c r="G149" s="16">
        <v>1.3275462962962963E-2</v>
      </c>
      <c r="H149" s="8">
        <v>4</v>
      </c>
      <c r="I149" s="17">
        <v>196.4</v>
      </c>
      <c r="J149" s="8" t="s">
        <v>479</v>
      </c>
      <c r="K149" s="8"/>
      <c r="L149" s="8"/>
    </row>
    <row r="150" spans="1:12">
      <c r="A150" s="8" t="str">
        <f t="shared" si="2"/>
        <v>Гладких КсенияЖ21</v>
      </c>
      <c r="B150" s="12">
        <v>5</v>
      </c>
      <c r="C150" s="8" t="s">
        <v>531</v>
      </c>
      <c r="D150" s="8" t="s">
        <v>753</v>
      </c>
      <c r="E150" s="8">
        <v>2004</v>
      </c>
      <c r="F150" s="8" t="s">
        <v>14</v>
      </c>
      <c r="G150" s="16">
        <v>1.6122685185185184E-2</v>
      </c>
      <c r="H150" s="8">
        <v>5</v>
      </c>
      <c r="I150" s="17">
        <v>174.2</v>
      </c>
      <c r="J150" s="8" t="s">
        <v>479</v>
      </c>
      <c r="K150" s="8"/>
      <c r="L150" s="8"/>
    </row>
    <row r="151" spans="1:12">
      <c r="A151" s="8" t="str">
        <f t="shared" si="2"/>
        <v>Фомина АнаcтасияЖ21</v>
      </c>
      <c r="B151" s="12">
        <v>6</v>
      </c>
      <c r="C151" s="8" t="s">
        <v>821</v>
      </c>
      <c r="D151" s="8" t="s">
        <v>52</v>
      </c>
      <c r="E151" s="8">
        <v>1999</v>
      </c>
      <c r="F151" s="8" t="s">
        <v>127</v>
      </c>
      <c r="G151" s="16">
        <v>1.6701388888888887E-2</v>
      </c>
      <c r="H151" s="8">
        <v>6</v>
      </c>
      <c r="I151" s="17">
        <v>169.7</v>
      </c>
      <c r="J151" s="8" t="s">
        <v>479</v>
      </c>
      <c r="K151" s="8"/>
      <c r="L151" s="8"/>
    </row>
    <row r="152" spans="1:12">
      <c r="A152" s="8" t="str">
        <f t="shared" si="2"/>
        <v>Черепанова ЕкатеринаЖ21</v>
      </c>
      <c r="B152" s="12">
        <v>7</v>
      </c>
      <c r="C152" s="8" t="s">
        <v>206</v>
      </c>
      <c r="D152" s="8" t="s">
        <v>678</v>
      </c>
      <c r="E152" s="8">
        <v>2005</v>
      </c>
      <c r="F152" s="8" t="s">
        <v>35</v>
      </c>
      <c r="G152" s="16">
        <v>1.7615740740740741E-2</v>
      </c>
      <c r="H152" s="8">
        <v>7</v>
      </c>
      <c r="I152" s="17">
        <v>162.6</v>
      </c>
      <c r="J152" s="8" t="s">
        <v>479</v>
      </c>
      <c r="K152" s="8"/>
      <c r="L152" s="8"/>
    </row>
    <row r="153" spans="1:12">
      <c r="A153" s="8" t="str">
        <f t="shared" si="2"/>
        <v>Острикова НатальяЖ21</v>
      </c>
      <c r="B153" s="12">
        <v>8</v>
      </c>
      <c r="C153" s="8" t="s">
        <v>208</v>
      </c>
      <c r="D153" s="8" t="s">
        <v>754</v>
      </c>
      <c r="E153" s="8">
        <v>1995</v>
      </c>
      <c r="F153" s="8" t="s">
        <v>14</v>
      </c>
      <c r="G153" s="16">
        <v>1.996527777777778E-2</v>
      </c>
      <c r="H153" s="8">
        <v>8</v>
      </c>
      <c r="I153" s="17">
        <v>144.30000000000001</v>
      </c>
      <c r="J153" s="8" t="s">
        <v>479</v>
      </c>
      <c r="K153" s="8"/>
      <c r="L153" s="8"/>
    </row>
    <row r="154" spans="1:12">
      <c r="A154" s="8" t="str">
        <f t="shared" si="2"/>
        <v>Полосина СофияЖ21</v>
      </c>
      <c r="B154" s="12">
        <v>9</v>
      </c>
      <c r="C154" s="8" t="s">
        <v>755</v>
      </c>
      <c r="D154" s="8" t="s">
        <v>756</v>
      </c>
      <c r="E154" s="8">
        <v>2000</v>
      </c>
      <c r="F154" s="8" t="s">
        <v>14</v>
      </c>
      <c r="G154" s="16">
        <v>2.4328703703703703E-2</v>
      </c>
      <c r="H154" s="8">
        <v>9</v>
      </c>
      <c r="I154" s="17">
        <v>110.2</v>
      </c>
      <c r="J154" s="8" t="s">
        <v>479</v>
      </c>
      <c r="K154" s="8"/>
      <c r="L154" s="8"/>
    </row>
    <row r="155" spans="1:12">
      <c r="A155" s="8" t="str">
        <f t="shared" si="2"/>
        <v>Бахтина МарияЖ21</v>
      </c>
      <c r="B155" s="12">
        <v>10</v>
      </c>
      <c r="C155" s="8" t="s">
        <v>757</v>
      </c>
      <c r="D155" s="8" t="s">
        <v>758</v>
      </c>
      <c r="E155" s="8">
        <v>1990</v>
      </c>
      <c r="F155" s="8" t="s">
        <v>14</v>
      </c>
      <c r="G155" s="16">
        <v>2.7800925925925923E-2</v>
      </c>
      <c r="H155" s="8">
        <v>10</v>
      </c>
      <c r="I155" s="17">
        <v>83.21</v>
      </c>
      <c r="J155" s="8" t="s">
        <v>479</v>
      </c>
      <c r="K155" s="8"/>
      <c r="L155" s="8"/>
    </row>
    <row r="156" spans="1:12">
      <c r="A156" s="8" t="str">
        <f t="shared" si="2"/>
        <v>Пьяных МаринаЖ21</v>
      </c>
      <c r="B156" s="12">
        <v>11</v>
      </c>
      <c r="C156" s="8" t="s">
        <v>759</v>
      </c>
      <c r="D156" s="8" t="s">
        <v>760</v>
      </c>
      <c r="E156" s="8">
        <v>2001</v>
      </c>
      <c r="F156" s="8" t="s">
        <v>14</v>
      </c>
      <c r="G156" s="16">
        <v>4.5578703703703705E-2</v>
      </c>
      <c r="H156" s="8">
        <v>11</v>
      </c>
      <c r="I156" s="17">
        <v>0</v>
      </c>
      <c r="J156" s="8" t="s">
        <v>479</v>
      </c>
      <c r="K156" s="8"/>
      <c r="L156" s="8"/>
    </row>
    <row r="157" spans="1:12">
      <c r="A157" s="8" t="str">
        <f t="shared" si="2"/>
        <v>Белькова ДарьяЖ21</v>
      </c>
      <c r="B157" s="12">
        <v>12</v>
      </c>
      <c r="C157" s="8" t="s">
        <v>761</v>
      </c>
      <c r="D157" s="8" t="s">
        <v>762</v>
      </c>
      <c r="E157" s="8">
        <v>2003</v>
      </c>
      <c r="F157" s="8" t="s">
        <v>14</v>
      </c>
      <c r="G157" s="8" t="s">
        <v>732</v>
      </c>
      <c r="H157" s="8"/>
      <c r="I157" s="17">
        <v>0</v>
      </c>
      <c r="J157" s="8" t="s">
        <v>479</v>
      </c>
      <c r="K157" s="8"/>
      <c r="L157" s="8"/>
    </row>
    <row r="158" spans="1:12">
      <c r="A158" s="8" t="str">
        <f t="shared" si="2"/>
        <v>Чавкина ЕлизаветаЖ21</v>
      </c>
      <c r="B158" s="12">
        <v>13</v>
      </c>
      <c r="C158" s="8" t="s">
        <v>212</v>
      </c>
      <c r="D158" s="8" t="s">
        <v>674</v>
      </c>
      <c r="E158" s="8">
        <v>2004</v>
      </c>
      <c r="F158" s="8" t="s">
        <v>14</v>
      </c>
      <c r="G158" s="8" t="s">
        <v>732</v>
      </c>
      <c r="H158" s="8"/>
      <c r="I158" s="17">
        <v>0</v>
      </c>
      <c r="J158" s="8" t="s">
        <v>479</v>
      </c>
      <c r="K158" s="8"/>
      <c r="L158" s="8"/>
    </row>
    <row r="159" spans="1:12">
      <c r="A159" s="8" t="str">
        <f t="shared" si="2"/>
        <v/>
      </c>
      <c r="B159" s="8"/>
      <c r="C159" s="8"/>
      <c r="D159" s="8"/>
      <c r="E159" s="8"/>
      <c r="F159" s="8"/>
      <c r="G159" s="8"/>
      <c r="H159" s="8"/>
      <c r="I159" s="17"/>
      <c r="J159" s="8"/>
      <c r="K159" s="8"/>
      <c r="L159" s="8"/>
    </row>
    <row r="160" spans="1:12" ht="22.8">
      <c r="A160" s="8"/>
      <c r="B160" s="1" t="s">
        <v>481</v>
      </c>
      <c r="C160" s="8"/>
      <c r="D160" s="8"/>
      <c r="E160" s="8"/>
      <c r="F160" s="8"/>
      <c r="G160" s="8"/>
      <c r="H160" s="8"/>
      <c r="I160" s="17"/>
      <c r="J160" s="8"/>
      <c r="K160" s="8"/>
      <c r="L160" s="8"/>
    </row>
    <row r="161" spans="1:12">
      <c r="A161" s="8" t="str">
        <f t="shared" si="2"/>
        <v/>
      </c>
      <c r="B161" s="8"/>
      <c r="C161" s="8"/>
      <c r="D161" s="8"/>
      <c r="E161" s="8"/>
      <c r="F161" s="8"/>
      <c r="G161" s="8"/>
      <c r="H161" s="8"/>
      <c r="I161" s="17"/>
      <c r="J161" s="8"/>
      <c r="K161" s="8"/>
      <c r="L161" s="8"/>
    </row>
    <row r="162" spans="1:12">
      <c r="A162" s="8" t="str">
        <f t="shared" si="2"/>
        <v>Фамилия, имя</v>
      </c>
      <c r="B162" s="15" t="s">
        <v>0</v>
      </c>
      <c r="C162" s="8" t="s">
        <v>1</v>
      </c>
      <c r="D162" s="8" t="s">
        <v>2</v>
      </c>
      <c r="E162" s="8" t="s">
        <v>3</v>
      </c>
      <c r="F162" s="8" t="s">
        <v>4</v>
      </c>
      <c r="G162" s="8" t="s">
        <v>5</v>
      </c>
      <c r="H162" s="8" t="s">
        <v>6</v>
      </c>
      <c r="I162" s="17" t="s">
        <v>7</v>
      </c>
      <c r="J162" s="8"/>
      <c r="K162" s="8"/>
      <c r="L162" s="8"/>
    </row>
    <row r="163" spans="1:12">
      <c r="A163" s="8" t="str">
        <f t="shared" si="2"/>
        <v>Георгиева МаргаритаЖ35</v>
      </c>
      <c r="B163" s="12">
        <v>1</v>
      </c>
      <c r="C163" s="8" t="s">
        <v>171</v>
      </c>
      <c r="D163" s="8" t="s">
        <v>667</v>
      </c>
      <c r="E163" s="8">
        <v>1981</v>
      </c>
      <c r="F163" s="8" t="s">
        <v>172</v>
      </c>
      <c r="G163" s="16">
        <v>1.329861111111111E-2</v>
      </c>
      <c r="H163" s="8">
        <v>1</v>
      </c>
      <c r="I163" s="17">
        <v>200</v>
      </c>
      <c r="J163" s="8" t="s">
        <v>481</v>
      </c>
      <c r="K163" s="8"/>
      <c r="L163" s="8"/>
    </row>
    <row r="164" spans="1:12">
      <c r="A164" s="8" t="str">
        <f t="shared" si="2"/>
        <v>Заенцева ТатьянаЖ35</v>
      </c>
      <c r="B164" s="12">
        <v>2</v>
      </c>
      <c r="C164" s="8" t="s">
        <v>176</v>
      </c>
      <c r="D164" s="8" t="s">
        <v>763</v>
      </c>
      <c r="E164" s="8">
        <v>1985</v>
      </c>
      <c r="F164" s="8" t="s">
        <v>35</v>
      </c>
      <c r="G164" s="16">
        <v>1.3981481481481482E-2</v>
      </c>
      <c r="H164" s="8">
        <v>2</v>
      </c>
      <c r="I164" s="17">
        <v>194.8</v>
      </c>
      <c r="J164" s="8" t="s">
        <v>481</v>
      </c>
      <c r="K164" s="8"/>
      <c r="L164" s="8"/>
    </row>
    <row r="165" spans="1:12">
      <c r="A165" s="8" t="str">
        <f t="shared" si="2"/>
        <v>Захарова ЕленаЖ35</v>
      </c>
      <c r="B165" s="12">
        <v>3</v>
      </c>
      <c r="C165" s="8" t="s">
        <v>178</v>
      </c>
      <c r="D165" s="8" t="s">
        <v>764</v>
      </c>
      <c r="E165" s="8">
        <v>1980</v>
      </c>
      <c r="F165" s="8" t="s">
        <v>14</v>
      </c>
      <c r="G165" s="16">
        <v>1.525462962962963E-2</v>
      </c>
      <c r="H165" s="8">
        <v>3</v>
      </c>
      <c r="I165" s="17">
        <v>185.2</v>
      </c>
      <c r="J165" s="8" t="s">
        <v>481</v>
      </c>
      <c r="K165" s="8"/>
      <c r="L165" s="8"/>
    </row>
    <row r="166" spans="1:12">
      <c r="A166" s="8" t="str">
        <f t="shared" si="2"/>
        <v>Шевелева ИннаЖ35</v>
      </c>
      <c r="B166" s="12">
        <v>4</v>
      </c>
      <c r="C166" s="8" t="s">
        <v>185</v>
      </c>
      <c r="D166" s="8" t="s">
        <v>763</v>
      </c>
      <c r="E166" s="8">
        <v>1985</v>
      </c>
      <c r="F166" s="8" t="s">
        <v>172</v>
      </c>
      <c r="G166" s="16">
        <v>1.6099537037037037E-2</v>
      </c>
      <c r="H166" s="8">
        <v>4</v>
      </c>
      <c r="I166" s="17">
        <v>178.9</v>
      </c>
      <c r="J166" s="8" t="s">
        <v>481</v>
      </c>
      <c r="K166" s="8"/>
      <c r="L166" s="8"/>
    </row>
    <row r="167" spans="1:12">
      <c r="A167" s="8" t="str">
        <f t="shared" si="2"/>
        <v>Зверева ТатьянаЖ35</v>
      </c>
      <c r="B167" s="12">
        <v>5</v>
      </c>
      <c r="C167" s="8" t="s">
        <v>195</v>
      </c>
      <c r="D167" s="8" t="s">
        <v>765</v>
      </c>
      <c r="E167" s="8">
        <v>1988</v>
      </c>
      <c r="F167" s="8" t="s">
        <v>14</v>
      </c>
      <c r="G167" s="16">
        <v>1.622685185185185E-2</v>
      </c>
      <c r="H167" s="8">
        <v>5</v>
      </c>
      <c r="I167" s="17">
        <v>177.9</v>
      </c>
      <c r="J167" s="8" t="s">
        <v>481</v>
      </c>
      <c r="K167" s="8"/>
      <c r="L167" s="8"/>
    </row>
    <row r="168" spans="1:12">
      <c r="A168" s="8" t="str">
        <f t="shared" si="2"/>
        <v>Кальницкая ГалинаЖ35</v>
      </c>
      <c r="B168" s="12">
        <v>6</v>
      </c>
      <c r="C168" s="8" t="s">
        <v>179</v>
      </c>
      <c r="D168" s="8" t="s">
        <v>737</v>
      </c>
      <c r="E168" s="8">
        <v>1982</v>
      </c>
      <c r="F168" s="8" t="s">
        <v>14</v>
      </c>
      <c r="G168" s="16">
        <v>1.6527777777777777E-2</v>
      </c>
      <c r="H168" s="8">
        <v>6</v>
      </c>
      <c r="I168" s="17">
        <v>175.7</v>
      </c>
      <c r="J168" s="8" t="s">
        <v>481</v>
      </c>
      <c r="K168" s="8"/>
      <c r="L168" s="8"/>
    </row>
    <row r="169" spans="1:12">
      <c r="A169" s="8" t="str">
        <f t="shared" si="2"/>
        <v>Лозинская ЮлияЖ35</v>
      </c>
      <c r="B169" s="12">
        <v>7</v>
      </c>
      <c r="C169" s="8" t="s">
        <v>177</v>
      </c>
      <c r="D169" s="8" t="s">
        <v>593</v>
      </c>
      <c r="E169" s="8">
        <v>1979</v>
      </c>
      <c r="F169" s="8" t="s">
        <v>14</v>
      </c>
      <c r="G169" s="16">
        <v>1.653935185185185E-2</v>
      </c>
      <c r="H169" s="8">
        <v>7</v>
      </c>
      <c r="I169" s="17">
        <v>175.6</v>
      </c>
      <c r="J169" s="8" t="s">
        <v>481</v>
      </c>
      <c r="K169" s="8"/>
      <c r="L169" s="8"/>
    </row>
    <row r="170" spans="1:12">
      <c r="A170" s="8" t="str">
        <f t="shared" si="2"/>
        <v>Старцева ЕленаЖ35</v>
      </c>
      <c r="B170" s="12">
        <v>8</v>
      </c>
      <c r="C170" s="8" t="s">
        <v>174</v>
      </c>
      <c r="D170" s="8" t="s">
        <v>763</v>
      </c>
      <c r="E170" s="8">
        <v>1986</v>
      </c>
      <c r="F170" s="8" t="s">
        <v>172</v>
      </c>
      <c r="G170" s="16">
        <v>1.6828703703703703E-2</v>
      </c>
      <c r="H170" s="8">
        <v>8</v>
      </c>
      <c r="I170" s="17">
        <v>173.4</v>
      </c>
      <c r="J170" s="8" t="s">
        <v>481</v>
      </c>
      <c r="K170" s="8"/>
      <c r="L170" s="8"/>
    </row>
    <row r="171" spans="1:12">
      <c r="A171" s="8" t="str">
        <f t="shared" si="2"/>
        <v>Алтунина ТатьянаЖ35</v>
      </c>
      <c r="B171" s="12">
        <v>9</v>
      </c>
      <c r="C171" s="8" t="s">
        <v>766</v>
      </c>
      <c r="D171" s="8" t="s">
        <v>758</v>
      </c>
      <c r="E171" s="8">
        <v>1982</v>
      </c>
      <c r="F171" s="8" t="s">
        <v>14</v>
      </c>
      <c r="G171" s="16">
        <v>1.6967592592592593E-2</v>
      </c>
      <c r="H171" s="8">
        <v>9</v>
      </c>
      <c r="I171" s="17">
        <v>172.4</v>
      </c>
      <c r="J171" s="8" t="s">
        <v>481</v>
      </c>
      <c r="K171" s="8"/>
      <c r="L171" s="8"/>
    </row>
    <row r="172" spans="1:12">
      <c r="A172" s="8" t="str">
        <f t="shared" si="2"/>
        <v>Истомина ЕвгенияЖ35</v>
      </c>
      <c r="B172" s="12">
        <v>10</v>
      </c>
      <c r="C172" s="8" t="s">
        <v>180</v>
      </c>
      <c r="D172" s="8" t="s">
        <v>678</v>
      </c>
      <c r="E172" s="8">
        <v>1985</v>
      </c>
      <c r="F172" s="8" t="s">
        <v>35</v>
      </c>
      <c r="G172" s="16">
        <v>1.7465277777777777E-2</v>
      </c>
      <c r="H172" s="8">
        <v>10</v>
      </c>
      <c r="I172" s="17">
        <v>168.6</v>
      </c>
      <c r="J172" s="8" t="s">
        <v>481</v>
      </c>
      <c r="K172" s="8"/>
      <c r="L172" s="8"/>
    </row>
    <row r="173" spans="1:12">
      <c r="A173" s="8" t="str">
        <f t="shared" si="2"/>
        <v>Жупикова ЕленаЖ35</v>
      </c>
      <c r="B173" s="12">
        <v>11</v>
      </c>
      <c r="C173" s="8" t="s">
        <v>767</v>
      </c>
      <c r="D173" s="8" t="s">
        <v>768</v>
      </c>
      <c r="E173" s="8">
        <v>1989</v>
      </c>
      <c r="F173" s="8" t="s">
        <v>14</v>
      </c>
      <c r="G173" s="16">
        <v>1.9155092592592592E-2</v>
      </c>
      <c r="H173" s="8">
        <v>11</v>
      </c>
      <c r="I173" s="17">
        <v>155.9</v>
      </c>
      <c r="J173" s="8" t="s">
        <v>481</v>
      </c>
      <c r="K173" s="8"/>
      <c r="L173" s="8"/>
    </row>
    <row r="174" spans="1:12">
      <c r="A174" s="8" t="str">
        <f t="shared" si="2"/>
        <v>Осовская ЕкатеринаЖ35</v>
      </c>
      <c r="B174" s="12">
        <v>12</v>
      </c>
      <c r="C174" s="8" t="s">
        <v>769</v>
      </c>
      <c r="D174" s="8" t="s">
        <v>762</v>
      </c>
      <c r="E174" s="8">
        <v>1989</v>
      </c>
      <c r="F174" s="8" t="s">
        <v>14</v>
      </c>
      <c r="G174" s="16">
        <v>1.923611111111111E-2</v>
      </c>
      <c r="H174" s="8">
        <v>12</v>
      </c>
      <c r="I174" s="17">
        <v>155.30000000000001</v>
      </c>
      <c r="J174" s="8" t="s">
        <v>481</v>
      </c>
      <c r="K174" s="8"/>
      <c r="L174" s="8"/>
    </row>
    <row r="175" spans="1:12">
      <c r="A175" s="8" t="str">
        <f t="shared" si="2"/>
        <v>Щербакова ЕвгенияЖ35</v>
      </c>
      <c r="B175" s="12">
        <v>13</v>
      </c>
      <c r="C175" s="8" t="s">
        <v>770</v>
      </c>
      <c r="D175" s="8" t="s">
        <v>667</v>
      </c>
      <c r="E175" s="8">
        <v>1986</v>
      </c>
      <c r="F175" s="8" t="s">
        <v>14</v>
      </c>
      <c r="G175" s="16">
        <v>1.9490740740740743E-2</v>
      </c>
      <c r="H175" s="8">
        <v>13</v>
      </c>
      <c r="I175" s="17">
        <v>153.4</v>
      </c>
      <c r="J175" s="8" t="s">
        <v>481</v>
      </c>
      <c r="K175" s="8"/>
      <c r="L175" s="8"/>
    </row>
    <row r="176" spans="1:12">
      <c r="A176" s="8" t="str">
        <f t="shared" si="2"/>
        <v>Литвина ИринаЖ35</v>
      </c>
      <c r="B176" s="12">
        <v>14</v>
      </c>
      <c r="C176" s="8" t="s">
        <v>523</v>
      </c>
      <c r="D176" s="8" t="s">
        <v>763</v>
      </c>
      <c r="E176" s="8">
        <v>1990</v>
      </c>
      <c r="F176" s="8" t="s">
        <v>35</v>
      </c>
      <c r="G176" s="16">
        <v>2.0092592592592592E-2</v>
      </c>
      <c r="H176" s="8">
        <v>14</v>
      </c>
      <c r="I176" s="17">
        <v>148.9</v>
      </c>
      <c r="J176" s="8" t="s">
        <v>481</v>
      </c>
      <c r="K176" s="8"/>
      <c r="L176" s="8"/>
    </row>
    <row r="177" spans="1:12">
      <c r="A177" s="8" t="str">
        <f t="shared" si="2"/>
        <v>Паршикова ТатьянаЖ35</v>
      </c>
      <c r="B177" s="12">
        <v>15</v>
      </c>
      <c r="C177" s="8" t="s">
        <v>188</v>
      </c>
      <c r="D177" s="8" t="s">
        <v>666</v>
      </c>
      <c r="E177" s="8">
        <v>1985</v>
      </c>
      <c r="F177" s="8" t="s">
        <v>14</v>
      </c>
      <c r="G177" s="16">
        <v>2.0601851851851854E-2</v>
      </c>
      <c r="H177" s="8">
        <v>15</v>
      </c>
      <c r="I177" s="17">
        <v>145</v>
      </c>
      <c r="J177" s="8" t="s">
        <v>481</v>
      </c>
      <c r="K177" s="8"/>
      <c r="L177" s="8"/>
    </row>
    <row r="178" spans="1:12">
      <c r="A178" s="8" t="str">
        <f t="shared" si="2"/>
        <v>Алексеева ЕкатеринаЖ35</v>
      </c>
      <c r="B178" s="12">
        <v>16</v>
      </c>
      <c r="C178" s="8" t="s">
        <v>189</v>
      </c>
      <c r="D178" s="8" t="s">
        <v>737</v>
      </c>
      <c r="E178" s="8">
        <v>1982</v>
      </c>
      <c r="F178" s="8" t="s">
        <v>14</v>
      </c>
      <c r="G178" s="16">
        <v>2.1157407407407406E-2</v>
      </c>
      <c r="H178" s="8">
        <v>16</v>
      </c>
      <c r="I178" s="17">
        <v>140.9</v>
      </c>
      <c r="J178" s="8" t="s">
        <v>481</v>
      </c>
      <c r="K178" s="8"/>
      <c r="L178" s="8"/>
    </row>
    <row r="179" spans="1:12">
      <c r="A179" s="8" t="str">
        <f t="shared" si="2"/>
        <v>Коноплева ИринаЖ35</v>
      </c>
      <c r="B179" s="12">
        <v>17</v>
      </c>
      <c r="C179" s="8" t="s">
        <v>193</v>
      </c>
      <c r="D179" s="8" t="s">
        <v>666</v>
      </c>
      <c r="E179" s="8">
        <v>1981</v>
      </c>
      <c r="F179" s="8" t="s">
        <v>14</v>
      </c>
      <c r="G179" s="16">
        <v>2.2638888888888889E-2</v>
      </c>
      <c r="H179" s="8">
        <v>17</v>
      </c>
      <c r="I179" s="17">
        <v>129.69999999999999</v>
      </c>
      <c r="J179" s="8" t="s">
        <v>481</v>
      </c>
      <c r="K179" s="8"/>
      <c r="L179" s="8"/>
    </row>
    <row r="180" spans="1:12">
      <c r="A180" s="8" t="str">
        <f t="shared" si="2"/>
        <v>Мальцева МаринаЖ35</v>
      </c>
      <c r="B180" s="12">
        <v>18</v>
      </c>
      <c r="C180" s="8" t="s">
        <v>190</v>
      </c>
      <c r="D180" s="8" t="s">
        <v>738</v>
      </c>
      <c r="E180" s="8">
        <v>1986</v>
      </c>
      <c r="F180" s="8" t="s">
        <v>28</v>
      </c>
      <c r="G180" s="16">
        <v>2.5798611111111109E-2</v>
      </c>
      <c r="H180" s="8">
        <v>18</v>
      </c>
      <c r="I180" s="17">
        <v>106</v>
      </c>
      <c r="J180" s="8" t="s">
        <v>481</v>
      </c>
      <c r="K180" s="8"/>
      <c r="L180" s="8"/>
    </row>
    <row r="181" spans="1:12">
      <c r="A181" s="8" t="str">
        <f t="shared" si="2"/>
        <v>Еремина ЕленаЖ35</v>
      </c>
      <c r="B181" s="12">
        <v>19</v>
      </c>
      <c r="C181" s="8" t="s">
        <v>771</v>
      </c>
      <c r="D181" s="8" t="s">
        <v>753</v>
      </c>
      <c r="E181" s="8">
        <v>1976</v>
      </c>
      <c r="F181" s="8" t="s">
        <v>14</v>
      </c>
      <c r="G181" s="16">
        <v>2.6967592592592595E-2</v>
      </c>
      <c r="H181" s="8">
        <v>19</v>
      </c>
      <c r="I181" s="17">
        <v>97.21</v>
      </c>
      <c r="J181" s="8" t="s">
        <v>481</v>
      </c>
      <c r="K181" s="8"/>
      <c r="L181" s="8"/>
    </row>
    <row r="182" spans="1:12">
      <c r="A182" s="8" t="str">
        <f t="shared" si="2"/>
        <v>Лыскова ИринаЖ35</v>
      </c>
      <c r="B182" s="12">
        <v>20</v>
      </c>
      <c r="C182" s="8" t="s">
        <v>186</v>
      </c>
      <c r="D182" s="8" t="s">
        <v>772</v>
      </c>
      <c r="E182" s="8">
        <v>1980</v>
      </c>
      <c r="F182" s="8" t="s">
        <v>14</v>
      </c>
      <c r="G182" s="16">
        <v>3.0034722222222223E-2</v>
      </c>
      <c r="H182" s="8">
        <v>20</v>
      </c>
      <c r="I182" s="17">
        <v>74.150000000000006</v>
      </c>
      <c r="J182" s="8" t="s">
        <v>481</v>
      </c>
      <c r="K182" s="8"/>
      <c r="L182" s="8"/>
    </row>
    <row r="183" spans="1:12">
      <c r="A183" s="8" t="str">
        <f t="shared" si="2"/>
        <v>Сенцова МарияЖ35</v>
      </c>
      <c r="B183" s="12">
        <v>21</v>
      </c>
      <c r="C183" s="8" t="s">
        <v>773</v>
      </c>
      <c r="D183" s="8" t="s">
        <v>56</v>
      </c>
      <c r="E183" s="8">
        <v>1988</v>
      </c>
      <c r="F183" s="8" t="s">
        <v>14</v>
      </c>
      <c r="G183" s="16">
        <v>3.2650462962962964E-2</v>
      </c>
      <c r="H183" s="8">
        <v>21</v>
      </c>
      <c r="I183" s="17">
        <v>54.48</v>
      </c>
      <c r="J183" s="8" t="s">
        <v>481</v>
      </c>
      <c r="K183" s="8"/>
      <c r="L183" s="8"/>
    </row>
    <row r="184" spans="1:12">
      <c r="A184" s="8" t="str">
        <f t="shared" si="2"/>
        <v>Иванова ЛюдмилаЖ35</v>
      </c>
      <c r="B184" s="12">
        <v>22</v>
      </c>
      <c r="C184" s="8" t="s">
        <v>194</v>
      </c>
      <c r="D184" s="8" t="s">
        <v>56</v>
      </c>
      <c r="E184" s="8">
        <v>1977</v>
      </c>
      <c r="F184" s="8" t="s">
        <v>14</v>
      </c>
      <c r="G184" s="16">
        <v>3.4733796296296297E-2</v>
      </c>
      <c r="H184" s="8">
        <v>22</v>
      </c>
      <c r="I184" s="17">
        <v>38.81</v>
      </c>
      <c r="J184" s="8" t="s">
        <v>481</v>
      </c>
      <c r="K184" s="8"/>
      <c r="L184" s="8"/>
    </row>
    <row r="185" spans="1:12">
      <c r="A185" s="8" t="str">
        <f t="shared" si="2"/>
        <v>Мудрая ОльгаЖ35</v>
      </c>
      <c r="B185" s="12">
        <v>23</v>
      </c>
      <c r="C185" s="8" t="s">
        <v>774</v>
      </c>
      <c r="D185" s="8" t="s">
        <v>756</v>
      </c>
      <c r="E185" s="8">
        <v>1968</v>
      </c>
      <c r="F185" s="8" t="s">
        <v>14</v>
      </c>
      <c r="G185" s="16">
        <v>4.943287037037037E-2</v>
      </c>
      <c r="H185" s="8">
        <v>23</v>
      </c>
      <c r="I185" s="17">
        <v>0</v>
      </c>
      <c r="J185" s="8" t="s">
        <v>481</v>
      </c>
      <c r="K185" s="8"/>
      <c r="L185" s="8"/>
    </row>
    <row r="186" spans="1:12">
      <c r="A186" s="8" t="str">
        <f t="shared" si="2"/>
        <v>Гришина МаргаритаЖ35</v>
      </c>
      <c r="B186" s="12">
        <v>24</v>
      </c>
      <c r="C186" s="8" t="s">
        <v>775</v>
      </c>
      <c r="D186" s="8" t="s">
        <v>56</v>
      </c>
      <c r="E186" s="8">
        <v>1989</v>
      </c>
      <c r="F186" s="8" t="s">
        <v>14</v>
      </c>
      <c r="G186" s="8" t="s">
        <v>732</v>
      </c>
      <c r="H186" s="8"/>
      <c r="I186" s="17">
        <v>0</v>
      </c>
      <c r="J186" s="8" t="s">
        <v>481</v>
      </c>
      <c r="K186" s="8"/>
      <c r="L186" s="8"/>
    </row>
    <row r="187" spans="1:12">
      <c r="A187" s="8" t="str">
        <f t="shared" si="2"/>
        <v>Калининская СветланаЖ35</v>
      </c>
      <c r="B187" s="12">
        <v>25</v>
      </c>
      <c r="C187" s="8" t="s">
        <v>615</v>
      </c>
      <c r="D187" s="8" t="s">
        <v>666</v>
      </c>
      <c r="E187" s="8">
        <v>1985</v>
      </c>
      <c r="F187" s="8" t="s">
        <v>14</v>
      </c>
      <c r="G187" s="8" t="s">
        <v>732</v>
      </c>
      <c r="H187" s="8"/>
      <c r="I187" s="17">
        <v>0</v>
      </c>
      <c r="J187" s="8" t="s">
        <v>481</v>
      </c>
      <c r="K187" s="8"/>
      <c r="L187" s="8"/>
    </row>
    <row r="188" spans="1:12">
      <c r="A188" s="8" t="str">
        <f t="shared" si="2"/>
        <v>Царева ИринаЖ35</v>
      </c>
      <c r="B188" s="12">
        <v>26</v>
      </c>
      <c r="C188" s="8" t="s">
        <v>776</v>
      </c>
      <c r="D188" s="8" t="s">
        <v>760</v>
      </c>
      <c r="E188" s="8">
        <v>1985</v>
      </c>
      <c r="F188" s="8" t="s">
        <v>14</v>
      </c>
      <c r="G188" s="8" t="s">
        <v>732</v>
      </c>
      <c r="H188" s="8"/>
      <c r="I188" s="17">
        <v>0</v>
      </c>
      <c r="J188" s="8" t="s">
        <v>481</v>
      </c>
      <c r="K188" s="8"/>
      <c r="L188" s="8"/>
    </row>
    <row r="189" spans="1:12">
      <c r="A189" s="8" t="str">
        <f t="shared" si="2"/>
        <v/>
      </c>
      <c r="B189" s="8"/>
      <c r="C189" s="8"/>
      <c r="D189" s="8"/>
      <c r="E189" s="8"/>
      <c r="F189" s="8"/>
      <c r="G189" s="8"/>
      <c r="H189" s="8"/>
      <c r="I189" s="17"/>
      <c r="J189" s="8"/>
      <c r="K189" s="8"/>
      <c r="L189" s="8"/>
    </row>
    <row r="190" spans="1:12" ht="22.8">
      <c r="A190" s="8"/>
      <c r="B190" s="1" t="s">
        <v>480</v>
      </c>
      <c r="C190" s="8"/>
      <c r="D190" s="8"/>
      <c r="E190" s="8"/>
      <c r="F190" s="8"/>
      <c r="G190" s="8"/>
      <c r="H190" s="8"/>
      <c r="I190" s="17"/>
      <c r="J190" s="8"/>
      <c r="K190" s="8"/>
      <c r="L190" s="8"/>
    </row>
    <row r="191" spans="1:12">
      <c r="A191" s="8" t="str">
        <f t="shared" si="2"/>
        <v/>
      </c>
      <c r="B191" s="8"/>
      <c r="C191" s="8"/>
      <c r="D191" s="8"/>
      <c r="E191" s="8"/>
      <c r="F191" s="8"/>
      <c r="G191" s="8"/>
      <c r="H191" s="8"/>
      <c r="I191" s="17"/>
      <c r="J191" s="8"/>
      <c r="K191" s="8"/>
      <c r="L191" s="8"/>
    </row>
    <row r="192" spans="1:12">
      <c r="A192" s="8" t="str">
        <f t="shared" si="2"/>
        <v>Фамилия, имя</v>
      </c>
      <c r="B192" s="15" t="s">
        <v>0</v>
      </c>
      <c r="C192" s="8" t="s">
        <v>1</v>
      </c>
      <c r="D192" s="8" t="s">
        <v>2</v>
      </c>
      <c r="E192" s="8" t="s">
        <v>3</v>
      </c>
      <c r="F192" s="8" t="s">
        <v>4</v>
      </c>
      <c r="G192" s="8" t="s">
        <v>5</v>
      </c>
      <c r="H192" s="8" t="s">
        <v>6</v>
      </c>
      <c r="I192" s="17" t="s">
        <v>7</v>
      </c>
      <c r="J192" s="8"/>
      <c r="K192" s="8"/>
      <c r="L192" s="8"/>
    </row>
    <row r="193" spans="1:12">
      <c r="A193" s="8" t="str">
        <f t="shared" si="2"/>
        <v>Головина ГалинаЖ55</v>
      </c>
      <c r="B193" s="12">
        <v>1</v>
      </c>
      <c r="C193" s="8" t="s">
        <v>197</v>
      </c>
      <c r="D193" s="8" t="s">
        <v>593</v>
      </c>
      <c r="E193" s="8">
        <v>1970</v>
      </c>
      <c r="F193" s="8" t="s">
        <v>14</v>
      </c>
      <c r="G193" s="16">
        <v>1.8287037037037036E-2</v>
      </c>
      <c r="H193" s="8">
        <v>1</v>
      </c>
      <c r="I193" s="17">
        <v>200</v>
      </c>
      <c r="J193" s="8" t="s">
        <v>480</v>
      </c>
      <c r="K193" s="8"/>
      <c r="L193" s="8"/>
    </row>
    <row r="194" spans="1:12">
      <c r="A194" s="8" t="str">
        <f t="shared" si="2"/>
        <v>Волкова ТатьянаЖ55</v>
      </c>
      <c r="B194" s="12">
        <v>2</v>
      </c>
      <c r="C194" s="8" t="s">
        <v>525</v>
      </c>
      <c r="D194" s="8" t="s">
        <v>686</v>
      </c>
      <c r="E194" s="8">
        <v>1969</v>
      </c>
      <c r="F194" s="8" t="s">
        <v>14</v>
      </c>
      <c r="G194" s="16">
        <v>1.9618055555555555E-2</v>
      </c>
      <c r="H194" s="8">
        <v>2</v>
      </c>
      <c r="I194" s="17">
        <v>192.7</v>
      </c>
      <c r="J194" s="8" t="s">
        <v>480</v>
      </c>
      <c r="K194" s="8"/>
      <c r="L194" s="8"/>
    </row>
    <row r="195" spans="1:12">
      <c r="A195" s="8" t="str">
        <f t="shared" si="2"/>
        <v>Патрина НадеждаЖ55</v>
      </c>
      <c r="B195" s="12">
        <v>3</v>
      </c>
      <c r="C195" s="8" t="s">
        <v>526</v>
      </c>
      <c r="D195" s="8" t="s">
        <v>686</v>
      </c>
      <c r="E195" s="8">
        <v>1970</v>
      </c>
      <c r="F195" s="8" t="s">
        <v>14</v>
      </c>
      <c r="G195" s="16">
        <v>2.0486111111111111E-2</v>
      </c>
      <c r="H195" s="8">
        <v>3</v>
      </c>
      <c r="I195" s="17">
        <v>187.9</v>
      </c>
      <c r="J195" s="8" t="s">
        <v>480</v>
      </c>
      <c r="K195" s="8"/>
      <c r="L195" s="8"/>
    </row>
    <row r="196" spans="1:12">
      <c r="A196" s="8" t="str">
        <f t="shared" si="2"/>
        <v>Дурнова ЕленаЖ55</v>
      </c>
      <c r="B196" s="12">
        <v>4</v>
      </c>
      <c r="C196" s="8" t="s">
        <v>198</v>
      </c>
      <c r="D196" s="8" t="s">
        <v>763</v>
      </c>
      <c r="E196" s="8">
        <v>1964</v>
      </c>
      <c r="F196" s="8" t="s">
        <v>14</v>
      </c>
      <c r="G196" s="16">
        <v>2.508101851851852E-2</v>
      </c>
      <c r="H196" s="8">
        <v>4</v>
      </c>
      <c r="I196" s="17">
        <v>162.80000000000001</v>
      </c>
      <c r="J196" s="8" t="s">
        <v>480</v>
      </c>
      <c r="K196" s="8"/>
      <c r="L196" s="8"/>
    </row>
    <row r="197" spans="1:12">
      <c r="A197" s="8" t="str">
        <f t="shared" ref="A197:A260" si="3">C197&amp;J197</f>
        <v>Грибанова ВераЖ55</v>
      </c>
      <c r="B197" s="12">
        <v>5</v>
      </c>
      <c r="C197" s="8" t="s">
        <v>199</v>
      </c>
      <c r="D197" s="8" t="s">
        <v>777</v>
      </c>
      <c r="E197" s="8">
        <v>1964</v>
      </c>
      <c r="F197" s="8" t="s">
        <v>14</v>
      </c>
      <c r="G197" s="16">
        <v>2.989583333333333E-2</v>
      </c>
      <c r="H197" s="8">
        <v>5</v>
      </c>
      <c r="I197" s="17">
        <v>136.5</v>
      </c>
      <c r="J197" s="8" t="s">
        <v>480</v>
      </c>
      <c r="K197" s="8"/>
      <c r="L197" s="8"/>
    </row>
    <row r="198" spans="1:12">
      <c r="A198" s="8" t="str">
        <f t="shared" si="3"/>
        <v/>
      </c>
      <c r="B198" s="8"/>
      <c r="C198" s="8"/>
      <c r="D198" s="8"/>
      <c r="E198" s="8"/>
      <c r="F198" s="8"/>
      <c r="G198" s="8"/>
      <c r="H198" s="8"/>
      <c r="I198" s="17"/>
      <c r="J198" s="8"/>
      <c r="K198" s="8"/>
      <c r="L198" s="8"/>
    </row>
    <row r="199" spans="1:12" ht="22.8">
      <c r="A199" s="8"/>
      <c r="B199" s="1" t="s">
        <v>591</v>
      </c>
      <c r="C199" s="8"/>
      <c r="D199" s="8"/>
      <c r="E199" s="8"/>
      <c r="F199" s="8"/>
      <c r="G199" s="8"/>
      <c r="H199" s="8"/>
      <c r="I199" s="17"/>
      <c r="J199" s="8"/>
      <c r="K199" s="8"/>
      <c r="L199" s="8"/>
    </row>
    <row r="200" spans="1:12">
      <c r="A200" s="8" t="str">
        <f t="shared" si="3"/>
        <v/>
      </c>
      <c r="B200" s="8"/>
      <c r="C200" s="8"/>
      <c r="D200" s="8"/>
      <c r="E200" s="8"/>
      <c r="F200" s="8"/>
      <c r="G200" s="8"/>
      <c r="H200" s="8"/>
      <c r="I200" s="17"/>
      <c r="J200" s="8"/>
      <c r="K200" s="8"/>
      <c r="L200" s="8"/>
    </row>
    <row r="201" spans="1:12">
      <c r="A201" s="8" t="str">
        <f t="shared" si="3"/>
        <v>Фамилия, имя</v>
      </c>
      <c r="B201" s="15" t="s">
        <v>0</v>
      </c>
      <c r="C201" s="8" t="s">
        <v>1</v>
      </c>
      <c r="D201" s="8" t="s">
        <v>2</v>
      </c>
      <c r="E201" s="8" t="s">
        <v>3</v>
      </c>
      <c r="F201" s="8" t="s">
        <v>4</v>
      </c>
      <c r="G201" s="8" t="s">
        <v>5</v>
      </c>
      <c r="H201" s="8" t="s">
        <v>6</v>
      </c>
      <c r="I201" s="17" t="s">
        <v>7</v>
      </c>
      <c r="J201" s="8"/>
      <c r="K201" s="8"/>
      <c r="L201" s="8"/>
    </row>
    <row r="202" spans="1:12">
      <c r="A202" s="8" t="str">
        <f t="shared" si="3"/>
        <v>Соколов АлександрМ10</v>
      </c>
      <c r="B202" s="12">
        <v>1</v>
      </c>
      <c r="C202" s="8" t="s">
        <v>237</v>
      </c>
      <c r="D202" s="8" t="s">
        <v>665</v>
      </c>
      <c r="E202" s="8">
        <v>2015</v>
      </c>
      <c r="F202" s="8" t="s">
        <v>14</v>
      </c>
      <c r="G202" s="16">
        <v>1.1886574074074075E-2</v>
      </c>
      <c r="H202" s="8">
        <v>1</v>
      </c>
      <c r="I202" s="17">
        <v>200</v>
      </c>
      <c r="J202" s="8" t="s">
        <v>591</v>
      </c>
      <c r="K202" s="8"/>
      <c r="L202" s="8"/>
    </row>
    <row r="203" spans="1:12">
      <c r="A203" s="8" t="str">
        <f t="shared" si="3"/>
        <v>Малий ЯрославМ10</v>
      </c>
      <c r="B203" s="12">
        <v>2</v>
      </c>
      <c r="C203" s="8" t="s">
        <v>225</v>
      </c>
      <c r="D203" s="8" t="s">
        <v>737</v>
      </c>
      <c r="E203" s="8">
        <v>2015</v>
      </c>
      <c r="F203" s="8" t="s">
        <v>28</v>
      </c>
      <c r="G203" s="16">
        <v>1.3796296296296298E-2</v>
      </c>
      <c r="H203" s="8">
        <v>2</v>
      </c>
      <c r="I203" s="17">
        <v>183.9</v>
      </c>
      <c r="J203" s="8" t="s">
        <v>591</v>
      </c>
      <c r="K203" s="8"/>
      <c r="L203" s="8"/>
    </row>
    <row r="204" spans="1:12">
      <c r="A204" s="8" t="str">
        <f t="shared" si="3"/>
        <v>Хабаров ИванМ10</v>
      </c>
      <c r="B204" s="12">
        <v>3</v>
      </c>
      <c r="C204" s="8" t="s">
        <v>216</v>
      </c>
      <c r="D204" s="8" t="s">
        <v>666</v>
      </c>
      <c r="E204" s="8">
        <v>2016</v>
      </c>
      <c r="F204" s="8" t="s">
        <v>10</v>
      </c>
      <c r="G204" s="16">
        <v>1.4907407407407406E-2</v>
      </c>
      <c r="H204" s="8">
        <v>3</v>
      </c>
      <c r="I204" s="17">
        <v>174.5</v>
      </c>
      <c r="J204" s="8" t="s">
        <v>591</v>
      </c>
      <c r="K204" s="8"/>
      <c r="L204" s="8"/>
    </row>
    <row r="205" spans="1:12">
      <c r="A205" s="8" t="str">
        <f t="shared" si="3"/>
        <v>Алексеев ВикторМ10</v>
      </c>
      <c r="B205" s="12">
        <v>4</v>
      </c>
      <c r="C205" s="8" t="s">
        <v>215</v>
      </c>
      <c r="D205" s="8" t="s">
        <v>737</v>
      </c>
      <c r="E205" s="8">
        <v>2015</v>
      </c>
      <c r="F205" s="8" t="s">
        <v>10</v>
      </c>
      <c r="G205" s="16">
        <v>1.5335648148148147E-2</v>
      </c>
      <c r="H205" s="8">
        <v>4</v>
      </c>
      <c r="I205" s="17">
        <v>170.9</v>
      </c>
      <c r="J205" s="8" t="s">
        <v>591</v>
      </c>
      <c r="K205" s="8"/>
      <c r="L205" s="8"/>
    </row>
    <row r="206" spans="1:12">
      <c r="A206" s="8" t="str">
        <f t="shared" si="3"/>
        <v>Ходяков ИльяМ10</v>
      </c>
      <c r="B206" s="12">
        <v>5</v>
      </c>
      <c r="C206" s="8" t="s">
        <v>219</v>
      </c>
      <c r="D206" s="8" t="s">
        <v>737</v>
      </c>
      <c r="E206" s="8">
        <v>2015</v>
      </c>
      <c r="F206" s="8" t="s">
        <v>10</v>
      </c>
      <c r="G206" s="16">
        <v>1.5648148148148151E-2</v>
      </c>
      <c r="H206" s="8">
        <v>5</v>
      </c>
      <c r="I206" s="17">
        <v>168.3</v>
      </c>
      <c r="J206" s="8" t="s">
        <v>591</v>
      </c>
      <c r="K206" s="8"/>
      <c r="L206" s="8"/>
    </row>
    <row r="207" spans="1:12">
      <c r="A207" s="8" t="str">
        <f t="shared" si="3"/>
        <v>Зубриков ТимурМ10</v>
      </c>
      <c r="B207" s="12">
        <v>6</v>
      </c>
      <c r="C207" s="8" t="s">
        <v>535</v>
      </c>
      <c r="D207" s="8" t="s">
        <v>737</v>
      </c>
      <c r="E207" s="8">
        <v>2015</v>
      </c>
      <c r="F207" s="8" t="s">
        <v>20</v>
      </c>
      <c r="G207" s="16">
        <v>1.59375E-2</v>
      </c>
      <c r="H207" s="8">
        <v>6</v>
      </c>
      <c r="I207" s="17">
        <v>165.9</v>
      </c>
      <c r="J207" s="8" t="s">
        <v>591</v>
      </c>
      <c r="K207" s="8"/>
      <c r="L207" s="8"/>
    </row>
    <row r="208" spans="1:12">
      <c r="A208" s="8" t="str">
        <f t="shared" si="3"/>
        <v>Лебедев ДаниилМ10</v>
      </c>
      <c r="B208" s="12">
        <v>7</v>
      </c>
      <c r="C208" s="8" t="s">
        <v>222</v>
      </c>
      <c r="D208" s="8" t="s">
        <v>665</v>
      </c>
      <c r="E208" s="8">
        <v>2015</v>
      </c>
      <c r="F208" s="8" t="s">
        <v>17</v>
      </c>
      <c r="G208" s="16">
        <v>1.8391203703703705E-2</v>
      </c>
      <c r="H208" s="8">
        <v>7</v>
      </c>
      <c r="I208" s="17">
        <v>145.19999999999999</v>
      </c>
      <c r="J208" s="8" t="s">
        <v>591</v>
      </c>
      <c r="K208" s="8"/>
      <c r="L208" s="8"/>
    </row>
    <row r="209" spans="1:12">
      <c r="A209" s="8" t="str">
        <f t="shared" si="3"/>
        <v>Зенищев АрсенийМ10</v>
      </c>
      <c r="B209" s="12">
        <v>8</v>
      </c>
      <c r="C209" s="8" t="s">
        <v>778</v>
      </c>
      <c r="D209" s="8" t="s">
        <v>628</v>
      </c>
      <c r="E209" s="8">
        <v>2016</v>
      </c>
      <c r="F209" s="8" t="s">
        <v>14</v>
      </c>
      <c r="G209" s="16">
        <v>1.909722222222222E-2</v>
      </c>
      <c r="H209" s="8">
        <v>8</v>
      </c>
      <c r="I209" s="17">
        <v>139.30000000000001</v>
      </c>
      <c r="J209" s="8" t="s">
        <v>591</v>
      </c>
      <c r="K209" s="8"/>
      <c r="L209" s="8"/>
    </row>
    <row r="210" spans="1:12">
      <c r="A210" s="8" t="str">
        <f t="shared" si="3"/>
        <v>Ципин ИванМ10</v>
      </c>
      <c r="B210" s="12">
        <v>9</v>
      </c>
      <c r="C210" s="8" t="s">
        <v>217</v>
      </c>
      <c r="D210" s="8" t="s">
        <v>665</v>
      </c>
      <c r="E210" s="8">
        <v>2015</v>
      </c>
      <c r="F210" s="8" t="s">
        <v>14</v>
      </c>
      <c r="G210" s="16">
        <v>1.9722222222222221E-2</v>
      </c>
      <c r="H210" s="8">
        <v>9</v>
      </c>
      <c r="I210" s="17">
        <v>134</v>
      </c>
      <c r="J210" s="8" t="s">
        <v>591</v>
      </c>
      <c r="K210" s="8"/>
      <c r="L210" s="8"/>
    </row>
    <row r="211" spans="1:12">
      <c r="A211" s="8" t="str">
        <f t="shared" si="3"/>
        <v>Апалихин ЯрославМ10</v>
      </c>
      <c r="B211" s="12">
        <v>10</v>
      </c>
      <c r="C211" s="8" t="s">
        <v>229</v>
      </c>
      <c r="D211" s="8" t="s">
        <v>666</v>
      </c>
      <c r="E211" s="8">
        <v>2015</v>
      </c>
      <c r="F211" s="8" t="s">
        <v>10</v>
      </c>
      <c r="G211" s="16">
        <v>1.9756944444444445E-2</v>
      </c>
      <c r="H211" s="8">
        <v>10</v>
      </c>
      <c r="I211" s="17">
        <v>133.69999999999999</v>
      </c>
      <c r="J211" s="8" t="s">
        <v>591</v>
      </c>
      <c r="K211" s="8"/>
      <c r="L211" s="8"/>
    </row>
    <row r="212" spans="1:12">
      <c r="A212" s="8" t="str">
        <f t="shared" si="3"/>
        <v>Пантелеев АлексейМ10</v>
      </c>
      <c r="B212" s="12">
        <v>11</v>
      </c>
      <c r="C212" s="8" t="s">
        <v>230</v>
      </c>
      <c r="D212" s="8" t="s">
        <v>667</v>
      </c>
      <c r="E212" s="8">
        <v>2016</v>
      </c>
      <c r="F212" s="8" t="s">
        <v>10</v>
      </c>
      <c r="G212" s="16">
        <v>2.0613425925925927E-2</v>
      </c>
      <c r="H212" s="8">
        <v>11</v>
      </c>
      <c r="I212" s="17">
        <v>126.5</v>
      </c>
      <c r="J212" s="8" t="s">
        <v>591</v>
      </c>
      <c r="K212" s="8"/>
      <c r="L212" s="8"/>
    </row>
    <row r="213" spans="1:12">
      <c r="A213" s="8" t="str">
        <f t="shared" si="3"/>
        <v>Машков АртемМ10</v>
      </c>
      <c r="B213" s="12">
        <v>12</v>
      </c>
      <c r="C213" s="8" t="s">
        <v>619</v>
      </c>
      <c r="D213" s="8" t="s">
        <v>665</v>
      </c>
      <c r="E213" s="8">
        <v>2015</v>
      </c>
      <c r="F213" s="8" t="s">
        <v>14</v>
      </c>
      <c r="G213" s="16">
        <v>2.1145833333333332E-2</v>
      </c>
      <c r="H213" s="8">
        <v>12</v>
      </c>
      <c r="I213" s="17">
        <v>122.1</v>
      </c>
      <c r="J213" s="8" t="s">
        <v>591</v>
      </c>
      <c r="K213" s="8"/>
      <c r="L213" s="8"/>
    </row>
    <row r="214" spans="1:12">
      <c r="A214" s="8" t="str">
        <f t="shared" si="3"/>
        <v>Петров ИльяМ10</v>
      </c>
      <c r="B214" s="12">
        <v>13</v>
      </c>
      <c r="C214" s="8" t="s">
        <v>694</v>
      </c>
      <c r="D214" s="8" t="s">
        <v>601</v>
      </c>
      <c r="E214" s="8">
        <v>2016</v>
      </c>
      <c r="F214" s="8" t="s">
        <v>14</v>
      </c>
      <c r="G214" s="16">
        <v>2.1840277777777778E-2</v>
      </c>
      <c r="H214" s="8">
        <v>13</v>
      </c>
      <c r="I214" s="17">
        <v>116.2</v>
      </c>
      <c r="J214" s="8" t="s">
        <v>591</v>
      </c>
      <c r="K214" s="8"/>
      <c r="L214" s="8"/>
    </row>
    <row r="215" spans="1:12">
      <c r="A215" s="8" t="str">
        <f t="shared" si="3"/>
        <v>Куликов ГавриилМ10</v>
      </c>
      <c r="B215" s="12">
        <v>14</v>
      </c>
      <c r="C215" s="8" t="s">
        <v>220</v>
      </c>
      <c r="D215" s="8" t="s">
        <v>52</v>
      </c>
      <c r="E215" s="8">
        <v>2015</v>
      </c>
      <c r="F215" s="8" t="s">
        <v>20</v>
      </c>
      <c r="G215" s="16">
        <v>2.1898148148148149E-2</v>
      </c>
      <c r="H215" s="8">
        <v>14</v>
      </c>
      <c r="I215" s="17">
        <v>115.7</v>
      </c>
      <c r="J215" s="8" t="s">
        <v>591</v>
      </c>
      <c r="K215" s="8"/>
      <c r="L215" s="8"/>
    </row>
    <row r="216" spans="1:12">
      <c r="A216" s="8" t="str">
        <f t="shared" si="3"/>
        <v>Белов ДмитрийМ10</v>
      </c>
      <c r="B216" s="12">
        <v>15</v>
      </c>
      <c r="C216" s="8" t="s">
        <v>779</v>
      </c>
      <c r="D216" s="8" t="s">
        <v>666</v>
      </c>
      <c r="E216" s="8">
        <v>2016</v>
      </c>
      <c r="F216" s="8" t="s">
        <v>14</v>
      </c>
      <c r="G216" s="16">
        <v>2.3321759259259261E-2</v>
      </c>
      <c r="H216" s="8">
        <v>15</v>
      </c>
      <c r="I216" s="17">
        <v>103.7</v>
      </c>
      <c r="J216" s="8" t="s">
        <v>591</v>
      </c>
      <c r="K216" s="8"/>
      <c r="L216" s="8"/>
    </row>
    <row r="217" spans="1:12">
      <c r="A217" s="8" t="str">
        <f t="shared" si="3"/>
        <v>Цыбаков ПавелМ10</v>
      </c>
      <c r="B217" s="12">
        <v>16</v>
      </c>
      <c r="C217" s="8" t="s">
        <v>692</v>
      </c>
      <c r="D217" s="8" t="s">
        <v>628</v>
      </c>
      <c r="E217" s="8">
        <v>2016</v>
      </c>
      <c r="F217" s="8" t="s">
        <v>14</v>
      </c>
      <c r="G217" s="16">
        <v>2.3333333333333334E-2</v>
      </c>
      <c r="H217" s="8">
        <v>16</v>
      </c>
      <c r="I217" s="17">
        <v>103.7</v>
      </c>
      <c r="J217" s="8" t="s">
        <v>591</v>
      </c>
      <c r="K217" s="8"/>
      <c r="L217" s="8"/>
    </row>
    <row r="218" spans="1:12">
      <c r="A218" s="8" t="str">
        <f t="shared" si="3"/>
        <v>Есиков АндрейМ10</v>
      </c>
      <c r="B218" s="12">
        <v>17</v>
      </c>
      <c r="C218" s="8" t="s">
        <v>223</v>
      </c>
      <c r="D218" s="8" t="s">
        <v>674</v>
      </c>
      <c r="E218" s="8">
        <v>2015</v>
      </c>
      <c r="F218" s="8" t="s">
        <v>14</v>
      </c>
      <c r="G218" s="16">
        <v>2.4502314814814814E-2</v>
      </c>
      <c r="H218" s="8">
        <v>17</v>
      </c>
      <c r="I218" s="17">
        <v>93.86</v>
      </c>
      <c r="J218" s="8" t="s">
        <v>591</v>
      </c>
      <c r="K218" s="8"/>
      <c r="L218" s="8"/>
    </row>
    <row r="219" spans="1:12">
      <c r="A219" s="8" t="str">
        <f t="shared" si="3"/>
        <v>Бугаев МаксимМ10</v>
      </c>
      <c r="B219" s="12">
        <v>18</v>
      </c>
      <c r="C219" s="8" t="s">
        <v>232</v>
      </c>
      <c r="D219" s="8" t="s">
        <v>668</v>
      </c>
      <c r="E219" s="8">
        <v>2015</v>
      </c>
      <c r="F219" s="8" t="s">
        <v>20</v>
      </c>
      <c r="G219" s="16">
        <v>2.5439814814814814E-2</v>
      </c>
      <c r="H219" s="8">
        <v>18</v>
      </c>
      <c r="I219" s="17">
        <v>85.97</v>
      </c>
      <c r="J219" s="8" t="s">
        <v>591</v>
      </c>
      <c r="K219" s="8"/>
      <c r="L219" s="8"/>
    </row>
    <row r="220" spans="1:12">
      <c r="A220" s="8" t="str">
        <f t="shared" si="3"/>
        <v>Барсуков ДаниилМ10</v>
      </c>
      <c r="B220" s="12">
        <v>19</v>
      </c>
      <c r="C220" s="8" t="s">
        <v>780</v>
      </c>
      <c r="D220" s="8" t="s">
        <v>601</v>
      </c>
      <c r="E220" s="8">
        <v>2015</v>
      </c>
      <c r="F220" s="8" t="s">
        <v>14</v>
      </c>
      <c r="G220" s="16">
        <v>2.5694444444444447E-2</v>
      </c>
      <c r="H220" s="8">
        <v>19</v>
      </c>
      <c r="I220" s="17">
        <v>83.83</v>
      </c>
      <c r="J220" s="8" t="s">
        <v>591</v>
      </c>
      <c r="K220" s="8"/>
      <c r="L220" s="8"/>
    </row>
    <row r="221" spans="1:12">
      <c r="A221" s="8" t="str">
        <f t="shared" si="3"/>
        <v>Господариков ВладиславМ10</v>
      </c>
      <c r="B221" s="12">
        <v>20</v>
      </c>
      <c r="C221" s="8" t="s">
        <v>536</v>
      </c>
      <c r="D221" s="8" t="s">
        <v>667</v>
      </c>
      <c r="E221" s="8">
        <v>2015</v>
      </c>
      <c r="F221" s="8" t="s">
        <v>10</v>
      </c>
      <c r="G221" s="16">
        <v>2.6562499999999999E-2</v>
      </c>
      <c r="H221" s="8">
        <v>20</v>
      </c>
      <c r="I221" s="17">
        <v>76.53</v>
      </c>
      <c r="J221" s="8" t="s">
        <v>591</v>
      </c>
      <c r="K221" s="8"/>
      <c r="L221" s="8"/>
    </row>
    <row r="222" spans="1:12">
      <c r="A222" s="8" t="str">
        <f t="shared" si="3"/>
        <v>Серегин ДмитрийМ10</v>
      </c>
      <c r="B222" s="12">
        <v>21</v>
      </c>
      <c r="C222" s="8" t="s">
        <v>781</v>
      </c>
      <c r="D222" s="8" t="s">
        <v>666</v>
      </c>
      <c r="E222" s="8">
        <v>2017</v>
      </c>
      <c r="F222" s="8" t="s">
        <v>14</v>
      </c>
      <c r="G222" s="16">
        <v>2.6793981481481485E-2</v>
      </c>
      <c r="H222" s="8">
        <v>21</v>
      </c>
      <c r="I222" s="17">
        <v>74.58</v>
      </c>
      <c r="J222" s="8" t="s">
        <v>591</v>
      </c>
      <c r="K222" s="8"/>
      <c r="L222" s="8"/>
    </row>
    <row r="223" spans="1:12">
      <c r="A223" s="8" t="str">
        <f t="shared" si="3"/>
        <v>Головин ПавелМ10</v>
      </c>
      <c r="B223" s="12">
        <v>22</v>
      </c>
      <c r="C223" s="8" t="s">
        <v>688</v>
      </c>
      <c r="D223" s="8" t="s">
        <v>737</v>
      </c>
      <c r="E223" s="8">
        <v>2016</v>
      </c>
      <c r="F223" s="8" t="s">
        <v>10</v>
      </c>
      <c r="G223" s="16">
        <v>3.0000000000000002E-2</v>
      </c>
      <c r="H223" s="8">
        <v>22</v>
      </c>
      <c r="I223" s="17">
        <v>47.61</v>
      </c>
      <c r="J223" s="8" t="s">
        <v>591</v>
      </c>
      <c r="K223" s="8"/>
      <c r="L223" s="8"/>
    </row>
    <row r="224" spans="1:12">
      <c r="A224" s="8" t="str">
        <f t="shared" si="3"/>
        <v>Бударин АртемийМ10</v>
      </c>
      <c r="B224" s="12">
        <v>23</v>
      </c>
      <c r="C224" s="8" t="s">
        <v>782</v>
      </c>
      <c r="D224" s="8" t="s">
        <v>666</v>
      </c>
      <c r="E224" s="8">
        <v>2016</v>
      </c>
      <c r="F224" s="8" t="s">
        <v>14</v>
      </c>
      <c r="G224" s="16">
        <v>3.0324074074074073E-2</v>
      </c>
      <c r="H224" s="8">
        <v>23</v>
      </c>
      <c r="I224" s="17">
        <v>44.88</v>
      </c>
      <c r="J224" s="8" t="s">
        <v>591</v>
      </c>
      <c r="K224" s="8"/>
      <c r="L224" s="8"/>
    </row>
    <row r="225" spans="1:12">
      <c r="A225" s="8" t="str">
        <f t="shared" si="3"/>
        <v>Молодских АртемийМ10</v>
      </c>
      <c r="B225" s="12">
        <v>24</v>
      </c>
      <c r="C225" s="8" t="s">
        <v>221</v>
      </c>
      <c r="D225" s="8" t="s">
        <v>672</v>
      </c>
      <c r="E225" s="8">
        <v>2017</v>
      </c>
      <c r="F225" s="8" t="s">
        <v>14</v>
      </c>
      <c r="G225" s="16">
        <v>3.142361111111111E-2</v>
      </c>
      <c r="H225" s="8">
        <v>24</v>
      </c>
      <c r="I225" s="17">
        <v>35.630000000000003</v>
      </c>
      <c r="J225" s="8" t="s">
        <v>591</v>
      </c>
      <c r="K225" s="8"/>
      <c r="L225" s="8"/>
    </row>
    <row r="226" spans="1:12">
      <c r="A226" s="8" t="str">
        <f t="shared" si="3"/>
        <v>Полянский РоманМ10</v>
      </c>
      <c r="B226" s="12">
        <v>25</v>
      </c>
      <c r="C226" s="8" t="s">
        <v>235</v>
      </c>
      <c r="D226" s="8" t="s">
        <v>593</v>
      </c>
      <c r="E226" s="8">
        <v>2016</v>
      </c>
      <c r="F226" s="8" t="s">
        <v>14</v>
      </c>
      <c r="G226" s="16">
        <v>3.3391203703703708E-2</v>
      </c>
      <c r="H226" s="8">
        <v>25</v>
      </c>
      <c r="I226" s="17">
        <v>19.079999999999998</v>
      </c>
      <c r="J226" s="8" t="s">
        <v>591</v>
      </c>
      <c r="K226" s="8"/>
      <c r="L226" s="8"/>
    </row>
    <row r="227" spans="1:12">
      <c r="A227" s="8" t="str">
        <f t="shared" si="3"/>
        <v>Тараненко ПлатонМ10</v>
      </c>
      <c r="B227" s="12">
        <v>26</v>
      </c>
      <c r="C227" s="8" t="s">
        <v>218</v>
      </c>
      <c r="D227" s="8" t="s">
        <v>678</v>
      </c>
      <c r="E227" s="8">
        <v>2015</v>
      </c>
      <c r="F227" s="8" t="s">
        <v>20</v>
      </c>
      <c r="G227" s="16">
        <v>3.5763888888888887E-2</v>
      </c>
      <c r="H227" s="8">
        <v>26</v>
      </c>
      <c r="I227" s="17">
        <v>0</v>
      </c>
      <c r="J227" s="8" t="s">
        <v>591</v>
      </c>
      <c r="K227" s="8"/>
      <c r="L227" s="8"/>
    </row>
    <row r="228" spans="1:12">
      <c r="A228" s="8" t="str">
        <f t="shared" si="3"/>
        <v>Бакумцев СтепанМ10</v>
      </c>
      <c r="B228" s="12">
        <v>27</v>
      </c>
      <c r="C228" s="8" t="s">
        <v>537</v>
      </c>
      <c r="D228" s="8" t="s">
        <v>665</v>
      </c>
      <c r="E228" s="8">
        <v>2015</v>
      </c>
      <c r="F228" s="8" t="s">
        <v>14</v>
      </c>
      <c r="G228" s="16">
        <v>3.8275462962962963E-2</v>
      </c>
      <c r="H228" s="8">
        <v>27</v>
      </c>
      <c r="I228" s="17">
        <v>0</v>
      </c>
      <c r="J228" s="8" t="s">
        <v>591</v>
      </c>
      <c r="K228" s="8"/>
      <c r="L228" s="8"/>
    </row>
    <row r="229" spans="1:12">
      <c r="A229" s="8" t="str">
        <f t="shared" si="3"/>
        <v>Катанов СеменМ10</v>
      </c>
      <c r="B229" s="12">
        <v>28</v>
      </c>
      <c r="C229" s="8" t="s">
        <v>233</v>
      </c>
      <c r="D229" s="8" t="s">
        <v>665</v>
      </c>
      <c r="E229" s="8">
        <v>2015</v>
      </c>
      <c r="F229" s="8" t="s">
        <v>14</v>
      </c>
      <c r="G229" s="8" t="s">
        <v>732</v>
      </c>
      <c r="H229" s="8"/>
      <c r="I229" s="17">
        <v>0</v>
      </c>
      <c r="J229" s="8" t="s">
        <v>591</v>
      </c>
      <c r="K229" s="8"/>
      <c r="L229" s="8"/>
    </row>
    <row r="230" spans="1:12">
      <c r="A230" s="8" t="str">
        <f t="shared" si="3"/>
        <v>Окатьев Михаил</v>
      </c>
      <c r="B230" s="12">
        <v>29</v>
      </c>
      <c r="C230" s="8" t="s">
        <v>687</v>
      </c>
      <c r="D230" s="8" t="s">
        <v>601</v>
      </c>
      <c r="E230" s="8">
        <v>2015</v>
      </c>
      <c r="F230" s="8" t="s">
        <v>14</v>
      </c>
      <c r="G230" s="8" t="s">
        <v>732</v>
      </c>
      <c r="H230" s="8"/>
      <c r="I230" s="17">
        <v>0</v>
      </c>
      <c r="J230" s="8"/>
      <c r="K230" s="8"/>
      <c r="L230" s="8"/>
    </row>
    <row r="231" spans="1:12">
      <c r="A231" s="8" t="str">
        <f t="shared" si="3"/>
        <v/>
      </c>
      <c r="B231" s="8"/>
      <c r="C231" s="8"/>
      <c r="D231" s="8"/>
      <c r="E231" s="8"/>
      <c r="F231" s="8"/>
      <c r="G231" s="8"/>
      <c r="H231" s="8"/>
      <c r="I231" s="17"/>
      <c r="J231" s="8"/>
      <c r="K231" s="8"/>
      <c r="L231" s="8"/>
    </row>
    <row r="232" spans="1:12" ht="22.8">
      <c r="A232" s="8"/>
      <c r="B232" s="1" t="s">
        <v>478</v>
      </c>
      <c r="C232" s="8"/>
      <c r="D232" s="8"/>
      <c r="E232" s="8"/>
      <c r="F232" s="8"/>
      <c r="G232" s="8"/>
      <c r="H232" s="8"/>
      <c r="I232" s="17"/>
      <c r="J232" s="8"/>
      <c r="K232" s="8"/>
      <c r="L232" s="8"/>
    </row>
    <row r="233" spans="1:12">
      <c r="A233" s="8" t="str">
        <f t="shared" si="3"/>
        <v/>
      </c>
      <c r="B233" s="8"/>
      <c r="C233" s="8"/>
      <c r="D233" s="8"/>
      <c r="E233" s="8"/>
      <c r="F233" s="8"/>
      <c r="G233" s="8"/>
      <c r="H233" s="8"/>
      <c r="I233" s="17"/>
      <c r="J233" s="8"/>
      <c r="K233" s="8"/>
      <c r="L233" s="8"/>
    </row>
    <row r="234" spans="1:12">
      <c r="A234" s="8" t="str">
        <f t="shared" si="3"/>
        <v>Фамилия, имя</v>
      </c>
      <c r="B234" s="15" t="s">
        <v>0</v>
      </c>
      <c r="C234" s="8" t="s">
        <v>1</v>
      </c>
      <c r="D234" s="8" t="s">
        <v>2</v>
      </c>
      <c r="E234" s="8" t="s">
        <v>3</v>
      </c>
      <c r="F234" s="8" t="s">
        <v>4</v>
      </c>
      <c r="G234" s="8" t="s">
        <v>5</v>
      </c>
      <c r="H234" s="8" t="s">
        <v>6</v>
      </c>
      <c r="I234" s="17" t="s">
        <v>7</v>
      </c>
      <c r="J234" s="8"/>
      <c r="K234" s="8"/>
      <c r="L234" s="8"/>
    </row>
    <row r="235" spans="1:12">
      <c r="A235" s="8" t="str">
        <f t="shared" si="3"/>
        <v>Рудько АлексейМ12</v>
      </c>
      <c r="B235" s="12">
        <v>1</v>
      </c>
      <c r="C235" s="8" t="s">
        <v>244</v>
      </c>
      <c r="D235" s="8" t="s">
        <v>735</v>
      </c>
      <c r="E235" s="8">
        <v>2013</v>
      </c>
      <c r="F235" s="8" t="s">
        <v>28</v>
      </c>
      <c r="G235" s="16">
        <v>1.0243055555555556E-2</v>
      </c>
      <c r="H235" s="8">
        <v>1</v>
      </c>
      <c r="I235" s="17">
        <v>200</v>
      </c>
      <c r="J235" s="8" t="s">
        <v>478</v>
      </c>
      <c r="K235" s="8"/>
      <c r="L235" s="8"/>
    </row>
    <row r="236" spans="1:12">
      <c r="A236" s="8" t="str">
        <f t="shared" si="3"/>
        <v>Попов ДмитрийМ12</v>
      </c>
      <c r="B236" s="12">
        <v>2</v>
      </c>
      <c r="C236" s="8" t="s">
        <v>246</v>
      </c>
      <c r="D236" s="8" t="s">
        <v>56</v>
      </c>
      <c r="E236" s="8">
        <v>2013</v>
      </c>
      <c r="F236" s="8" t="s">
        <v>35</v>
      </c>
      <c r="G236" s="16">
        <v>1.087962962962963E-2</v>
      </c>
      <c r="H236" s="8">
        <v>2</v>
      </c>
      <c r="I236" s="17">
        <v>193.7</v>
      </c>
      <c r="J236" s="8" t="s">
        <v>478</v>
      </c>
      <c r="K236" s="8"/>
      <c r="L236" s="8"/>
    </row>
    <row r="237" spans="1:12">
      <c r="A237" s="8" t="str">
        <f t="shared" si="3"/>
        <v>Сигаев АндрейМ12</v>
      </c>
      <c r="B237" s="12">
        <v>3</v>
      </c>
      <c r="C237" s="8" t="s">
        <v>249</v>
      </c>
      <c r="D237" s="8" t="s">
        <v>593</v>
      </c>
      <c r="E237" s="8">
        <v>2013</v>
      </c>
      <c r="F237" s="8" t="s">
        <v>35</v>
      </c>
      <c r="G237" s="16">
        <v>1.1585648148148149E-2</v>
      </c>
      <c r="H237" s="8">
        <v>3</v>
      </c>
      <c r="I237" s="17">
        <v>186.8</v>
      </c>
      <c r="J237" s="8" t="s">
        <v>478</v>
      </c>
      <c r="K237" s="8"/>
      <c r="L237" s="8"/>
    </row>
    <row r="238" spans="1:12">
      <c r="A238" s="8" t="str">
        <f t="shared" si="3"/>
        <v>Киселев ВикторМ12</v>
      </c>
      <c r="B238" s="12">
        <v>4</v>
      </c>
      <c r="C238" s="8" t="s">
        <v>266</v>
      </c>
      <c r="D238" s="8" t="s">
        <v>593</v>
      </c>
      <c r="E238" s="8">
        <v>2014</v>
      </c>
      <c r="F238" s="8" t="s">
        <v>35</v>
      </c>
      <c r="G238" s="16">
        <v>1.224537037037037E-2</v>
      </c>
      <c r="H238" s="8">
        <v>4</v>
      </c>
      <c r="I238" s="17">
        <v>180.4</v>
      </c>
      <c r="J238" s="8" t="s">
        <v>478</v>
      </c>
      <c r="K238" s="8"/>
      <c r="L238" s="8"/>
    </row>
    <row r="239" spans="1:12">
      <c r="A239" s="8" t="str">
        <f t="shared" si="3"/>
        <v>Мыцыков ИванМ12</v>
      </c>
      <c r="B239" s="12">
        <v>5</v>
      </c>
      <c r="C239" s="8" t="s">
        <v>253</v>
      </c>
      <c r="D239" s="8" t="s">
        <v>605</v>
      </c>
      <c r="E239" s="8">
        <v>2013</v>
      </c>
      <c r="F239" s="8" t="s">
        <v>35</v>
      </c>
      <c r="G239" s="16">
        <v>1.3032407407407407E-2</v>
      </c>
      <c r="H239" s="8">
        <v>5</v>
      </c>
      <c r="I239" s="17">
        <v>172.7</v>
      </c>
      <c r="J239" s="8" t="s">
        <v>478</v>
      </c>
      <c r="K239" s="8"/>
      <c r="L239" s="8"/>
    </row>
    <row r="240" spans="1:12">
      <c r="A240" s="8" t="str">
        <f t="shared" si="3"/>
        <v>Соколовский АндрейМ12</v>
      </c>
      <c r="B240" s="12">
        <v>6</v>
      </c>
      <c r="C240" s="8" t="s">
        <v>251</v>
      </c>
      <c r="D240" s="8" t="s">
        <v>667</v>
      </c>
      <c r="E240" s="8">
        <v>2013</v>
      </c>
      <c r="F240" s="8" t="s">
        <v>35</v>
      </c>
      <c r="G240" s="16">
        <v>1.3506944444444445E-2</v>
      </c>
      <c r="H240" s="8">
        <v>6</v>
      </c>
      <c r="I240" s="17">
        <v>168.1</v>
      </c>
      <c r="J240" s="8" t="s">
        <v>478</v>
      </c>
      <c r="K240" s="8"/>
      <c r="L240" s="8"/>
    </row>
    <row r="241" spans="1:12">
      <c r="A241" s="8" t="str">
        <f t="shared" si="3"/>
        <v>Сенцов ФедорМ12</v>
      </c>
      <c r="B241" s="12">
        <v>7</v>
      </c>
      <c r="C241" s="8" t="s">
        <v>695</v>
      </c>
      <c r="D241" s="8"/>
      <c r="E241" s="8">
        <v>2012</v>
      </c>
      <c r="F241" s="8" t="s">
        <v>14</v>
      </c>
      <c r="G241" s="16">
        <v>1.3877314814814815E-2</v>
      </c>
      <c r="H241" s="8">
        <v>7</v>
      </c>
      <c r="I241" s="17">
        <v>164.5</v>
      </c>
      <c r="J241" s="8" t="s">
        <v>478</v>
      </c>
      <c r="K241" s="8"/>
      <c r="L241" s="8"/>
    </row>
    <row r="242" spans="1:12">
      <c r="A242" s="8" t="str">
        <f t="shared" si="3"/>
        <v>Шашмурин ИльяМ12</v>
      </c>
      <c r="B242" s="12">
        <v>8</v>
      </c>
      <c r="C242" s="8" t="s">
        <v>247</v>
      </c>
      <c r="D242" s="8" t="s">
        <v>601</v>
      </c>
      <c r="E242" s="8">
        <v>2014</v>
      </c>
      <c r="F242" s="8" t="s">
        <v>35</v>
      </c>
      <c r="G242" s="16">
        <v>1.3958333333333335E-2</v>
      </c>
      <c r="H242" s="8">
        <v>8</v>
      </c>
      <c r="I242" s="17">
        <v>163.69999999999999</v>
      </c>
      <c r="J242" s="8" t="s">
        <v>478</v>
      </c>
      <c r="K242" s="8"/>
      <c r="L242" s="8"/>
    </row>
    <row r="243" spans="1:12">
      <c r="A243" s="8" t="str">
        <f t="shared" si="3"/>
        <v>Дедяев ЯрославМ12</v>
      </c>
      <c r="B243" s="12">
        <v>9</v>
      </c>
      <c r="C243" s="8" t="s">
        <v>541</v>
      </c>
      <c r="D243" s="8" t="s">
        <v>56</v>
      </c>
      <c r="E243" s="8">
        <v>2014</v>
      </c>
      <c r="F243" s="8" t="s">
        <v>28</v>
      </c>
      <c r="G243" s="16">
        <v>1.4594907407407405E-2</v>
      </c>
      <c r="H243" s="8">
        <v>9</v>
      </c>
      <c r="I243" s="17">
        <v>157.5</v>
      </c>
      <c r="J243" s="8" t="s">
        <v>478</v>
      </c>
      <c r="K243" s="8"/>
      <c r="L243" s="8"/>
    </row>
    <row r="244" spans="1:12">
      <c r="A244" s="8" t="str">
        <f t="shared" si="3"/>
        <v>Осадчий ЕвгенийМ12</v>
      </c>
      <c r="B244" s="12">
        <v>10</v>
      </c>
      <c r="C244" s="8" t="s">
        <v>285</v>
      </c>
      <c r="D244" s="8" t="s">
        <v>665</v>
      </c>
      <c r="E244" s="8">
        <v>2013</v>
      </c>
      <c r="F244" s="8" t="s">
        <v>28</v>
      </c>
      <c r="G244" s="16">
        <v>1.5868055555555555E-2</v>
      </c>
      <c r="H244" s="8">
        <v>10</v>
      </c>
      <c r="I244" s="17">
        <v>145</v>
      </c>
      <c r="J244" s="8" t="s">
        <v>478</v>
      </c>
      <c r="K244" s="8"/>
      <c r="L244" s="8"/>
    </row>
    <row r="245" spans="1:12">
      <c r="A245" s="8" t="str">
        <f t="shared" si="3"/>
        <v>Щербаков АртемМ12</v>
      </c>
      <c r="B245" s="12">
        <v>11</v>
      </c>
      <c r="C245" s="8" t="s">
        <v>621</v>
      </c>
      <c r="D245" s="8" t="s">
        <v>667</v>
      </c>
      <c r="E245" s="8">
        <v>2013</v>
      </c>
      <c r="F245" s="8" t="s">
        <v>35</v>
      </c>
      <c r="G245" s="16">
        <v>1.5983796296296295E-2</v>
      </c>
      <c r="H245" s="8">
        <v>11</v>
      </c>
      <c r="I245" s="17">
        <v>143.9</v>
      </c>
      <c r="J245" s="8" t="s">
        <v>478</v>
      </c>
      <c r="K245" s="8"/>
      <c r="L245" s="8"/>
    </row>
    <row r="246" spans="1:12">
      <c r="A246" s="8" t="str">
        <f t="shared" si="3"/>
        <v>Акулов СтепанМ12</v>
      </c>
      <c r="B246" s="12">
        <v>12</v>
      </c>
      <c r="C246" s="8" t="s">
        <v>257</v>
      </c>
      <c r="D246" s="8" t="s">
        <v>605</v>
      </c>
      <c r="E246" s="8">
        <v>2013</v>
      </c>
      <c r="F246" s="8" t="s">
        <v>35</v>
      </c>
      <c r="G246" s="16">
        <v>1.6909722222222225E-2</v>
      </c>
      <c r="H246" s="8">
        <v>12</v>
      </c>
      <c r="I246" s="17">
        <v>134.9</v>
      </c>
      <c r="J246" s="8" t="s">
        <v>478</v>
      </c>
      <c r="K246" s="8"/>
      <c r="L246" s="8"/>
    </row>
    <row r="247" spans="1:12">
      <c r="A247" s="8" t="str">
        <f t="shared" si="3"/>
        <v>Паремузов МаксимМ12</v>
      </c>
      <c r="B247" s="12">
        <v>13</v>
      </c>
      <c r="C247" s="8" t="s">
        <v>276</v>
      </c>
      <c r="D247" s="8" t="s">
        <v>665</v>
      </c>
      <c r="E247" s="8">
        <v>2014</v>
      </c>
      <c r="F247" s="8" t="s">
        <v>10</v>
      </c>
      <c r="G247" s="16">
        <v>1.8564814814814815E-2</v>
      </c>
      <c r="H247" s="8">
        <v>13</v>
      </c>
      <c r="I247" s="17">
        <v>118.7</v>
      </c>
      <c r="J247" s="8" t="s">
        <v>478</v>
      </c>
      <c r="K247" s="8"/>
      <c r="L247" s="8"/>
    </row>
    <row r="248" spans="1:12">
      <c r="A248" s="8" t="str">
        <f t="shared" si="3"/>
        <v>Кретов ИльяМ12</v>
      </c>
      <c r="B248" s="12">
        <v>14</v>
      </c>
      <c r="C248" s="8" t="s">
        <v>284</v>
      </c>
      <c r="D248" s="8" t="s">
        <v>209</v>
      </c>
      <c r="E248" s="8">
        <v>2014</v>
      </c>
      <c r="F248" s="8" t="s">
        <v>28</v>
      </c>
      <c r="G248" s="16">
        <v>1.8703703703703705E-2</v>
      </c>
      <c r="H248" s="8">
        <v>14</v>
      </c>
      <c r="I248" s="17">
        <v>117.4</v>
      </c>
      <c r="J248" s="8" t="s">
        <v>478</v>
      </c>
      <c r="K248" s="8"/>
      <c r="L248" s="8"/>
    </row>
    <row r="249" spans="1:12">
      <c r="A249" s="8" t="str">
        <f t="shared" si="3"/>
        <v>Пантелеев ЕлисейМ12</v>
      </c>
      <c r="B249" s="12">
        <v>15</v>
      </c>
      <c r="C249" s="8" t="s">
        <v>254</v>
      </c>
      <c r="D249" s="8" t="s">
        <v>667</v>
      </c>
      <c r="E249" s="8">
        <v>2014</v>
      </c>
      <c r="F249" s="8" t="s">
        <v>35</v>
      </c>
      <c r="G249" s="16">
        <v>1.8749999999999999E-2</v>
      </c>
      <c r="H249" s="8">
        <v>15</v>
      </c>
      <c r="I249" s="17">
        <v>116.9</v>
      </c>
      <c r="J249" s="8" t="s">
        <v>478</v>
      </c>
      <c r="K249" s="8"/>
      <c r="L249" s="8"/>
    </row>
    <row r="250" spans="1:12">
      <c r="A250" s="8" t="str">
        <f t="shared" si="3"/>
        <v>Дубровский КиприанМ12</v>
      </c>
      <c r="B250" s="12">
        <v>16</v>
      </c>
      <c r="C250" s="8" t="s">
        <v>783</v>
      </c>
      <c r="D250" s="8" t="s">
        <v>665</v>
      </c>
      <c r="E250" s="8">
        <v>2013</v>
      </c>
      <c r="F250" s="8" t="s">
        <v>14</v>
      </c>
      <c r="G250" s="16">
        <v>1.8900462962962963E-2</v>
      </c>
      <c r="H250" s="8">
        <v>16</v>
      </c>
      <c r="I250" s="17">
        <v>115.4</v>
      </c>
      <c r="J250" s="8" t="s">
        <v>478</v>
      </c>
      <c r="K250" s="8"/>
      <c r="L250" s="8"/>
    </row>
    <row r="251" spans="1:12">
      <c r="A251" s="8" t="str">
        <f t="shared" si="3"/>
        <v>Цветков АлександрМ12</v>
      </c>
      <c r="B251" s="12">
        <v>17</v>
      </c>
      <c r="C251" s="8" t="s">
        <v>620</v>
      </c>
      <c r="D251" s="8" t="s">
        <v>737</v>
      </c>
      <c r="E251" s="8">
        <v>2013</v>
      </c>
      <c r="F251" s="8" t="s">
        <v>28</v>
      </c>
      <c r="G251" s="16">
        <v>1.9247685185185184E-2</v>
      </c>
      <c r="H251" s="8">
        <v>17</v>
      </c>
      <c r="I251" s="17">
        <v>112</v>
      </c>
      <c r="J251" s="8" t="s">
        <v>478</v>
      </c>
      <c r="K251" s="8"/>
      <c r="L251" s="8"/>
    </row>
    <row r="252" spans="1:12">
      <c r="A252" s="8" t="str">
        <f t="shared" si="3"/>
        <v>Березнев АлександрМ12</v>
      </c>
      <c r="B252" s="12">
        <v>18</v>
      </c>
      <c r="C252" s="8" t="s">
        <v>258</v>
      </c>
      <c r="D252" s="8" t="s">
        <v>593</v>
      </c>
      <c r="E252" s="8">
        <v>2013</v>
      </c>
      <c r="F252" s="8" t="s">
        <v>28</v>
      </c>
      <c r="G252" s="16">
        <v>1.9328703703703702E-2</v>
      </c>
      <c r="H252" s="8">
        <v>18</v>
      </c>
      <c r="I252" s="17">
        <v>111.2</v>
      </c>
      <c r="J252" s="8" t="s">
        <v>478</v>
      </c>
      <c r="K252" s="8"/>
      <c r="L252" s="8"/>
    </row>
    <row r="253" spans="1:12">
      <c r="A253" s="8" t="str">
        <f t="shared" si="3"/>
        <v>Колесник ГеоргийМ12</v>
      </c>
      <c r="B253" s="12">
        <v>19</v>
      </c>
      <c r="C253" s="8" t="s">
        <v>784</v>
      </c>
      <c r="D253" s="8" t="s">
        <v>601</v>
      </c>
      <c r="E253" s="8">
        <v>2013</v>
      </c>
      <c r="F253" s="8" t="s">
        <v>10</v>
      </c>
      <c r="G253" s="16">
        <v>1.9537037037037037E-2</v>
      </c>
      <c r="H253" s="8">
        <v>19</v>
      </c>
      <c r="I253" s="17">
        <v>109.2</v>
      </c>
      <c r="J253" s="8" t="s">
        <v>478</v>
      </c>
      <c r="K253" s="8"/>
      <c r="L253" s="8"/>
    </row>
    <row r="254" spans="1:12">
      <c r="A254" s="8" t="str">
        <f t="shared" si="3"/>
        <v>Пронин АлексейМ12</v>
      </c>
      <c r="B254" s="12">
        <v>20</v>
      </c>
      <c r="C254" s="8" t="s">
        <v>274</v>
      </c>
      <c r="D254" s="8" t="s">
        <v>601</v>
      </c>
      <c r="E254" s="8">
        <v>2013</v>
      </c>
      <c r="F254" s="8" t="s">
        <v>10</v>
      </c>
      <c r="G254" s="16">
        <v>1.9722222222222221E-2</v>
      </c>
      <c r="H254" s="8">
        <v>20</v>
      </c>
      <c r="I254" s="17">
        <v>107.4</v>
      </c>
      <c r="J254" s="8" t="s">
        <v>478</v>
      </c>
      <c r="K254" s="8"/>
      <c r="L254" s="8"/>
    </row>
    <row r="255" spans="1:12">
      <c r="A255" s="8" t="str">
        <f t="shared" si="3"/>
        <v>Серегин АлександрМ12</v>
      </c>
      <c r="B255" s="12">
        <v>21</v>
      </c>
      <c r="C255" s="8" t="s">
        <v>248</v>
      </c>
      <c r="D255" s="8" t="s">
        <v>666</v>
      </c>
      <c r="E255" s="8">
        <v>2013</v>
      </c>
      <c r="F255" s="8" t="s">
        <v>35</v>
      </c>
      <c r="G255" s="16">
        <v>2.0219907407407409E-2</v>
      </c>
      <c r="H255" s="8">
        <v>21</v>
      </c>
      <c r="I255" s="17">
        <v>102.5</v>
      </c>
      <c r="J255" s="8" t="s">
        <v>478</v>
      </c>
      <c r="K255" s="8"/>
      <c r="L255" s="8"/>
    </row>
    <row r="256" spans="1:12">
      <c r="A256" s="8" t="str">
        <f t="shared" si="3"/>
        <v>Прудских ЮрийМ12</v>
      </c>
      <c r="B256" s="12">
        <v>22</v>
      </c>
      <c r="C256" s="8" t="s">
        <v>277</v>
      </c>
      <c r="D256" s="8" t="s">
        <v>785</v>
      </c>
      <c r="E256" s="8">
        <v>2014</v>
      </c>
      <c r="F256" s="8" t="s">
        <v>39</v>
      </c>
      <c r="G256" s="16">
        <v>2.2650462962962966E-2</v>
      </c>
      <c r="H256" s="8">
        <v>22</v>
      </c>
      <c r="I256" s="17">
        <v>78.87</v>
      </c>
      <c r="J256" s="8" t="s">
        <v>478</v>
      </c>
      <c r="K256" s="8"/>
      <c r="L256" s="8"/>
    </row>
    <row r="257" spans="1:12">
      <c r="A257" s="8" t="str">
        <f t="shared" si="3"/>
        <v>Головин ГеоргийМ12</v>
      </c>
      <c r="B257" s="12">
        <v>23</v>
      </c>
      <c r="C257" s="8" t="s">
        <v>696</v>
      </c>
      <c r="D257" s="8" t="s">
        <v>737</v>
      </c>
      <c r="E257" s="8">
        <v>2014</v>
      </c>
      <c r="F257" s="8" t="s">
        <v>28</v>
      </c>
      <c r="G257" s="16">
        <v>2.2650462962962966E-2</v>
      </c>
      <c r="H257" s="8">
        <v>22</v>
      </c>
      <c r="I257" s="17">
        <v>78.87</v>
      </c>
      <c r="J257" s="8" t="s">
        <v>478</v>
      </c>
      <c r="K257" s="8"/>
      <c r="L257" s="8"/>
    </row>
    <row r="258" spans="1:12">
      <c r="A258" s="8" t="str">
        <f t="shared" si="3"/>
        <v>Маликов ИльяМ12</v>
      </c>
      <c r="B258" s="12">
        <v>24</v>
      </c>
      <c r="C258" s="8" t="s">
        <v>268</v>
      </c>
      <c r="D258" s="8" t="s">
        <v>737</v>
      </c>
      <c r="E258" s="8">
        <v>2013</v>
      </c>
      <c r="F258" s="8" t="s">
        <v>28</v>
      </c>
      <c r="G258" s="16">
        <v>2.2835648148148147E-2</v>
      </c>
      <c r="H258" s="8">
        <v>24</v>
      </c>
      <c r="I258" s="17">
        <v>77.06</v>
      </c>
      <c r="J258" s="8" t="s">
        <v>478</v>
      </c>
      <c r="K258" s="8"/>
      <c r="L258" s="8"/>
    </row>
    <row r="259" spans="1:12">
      <c r="A259" s="8" t="str">
        <f t="shared" si="3"/>
        <v>Землянский МаксимМ12</v>
      </c>
      <c r="B259" s="12">
        <v>25</v>
      </c>
      <c r="C259" s="8" t="s">
        <v>256</v>
      </c>
      <c r="D259" s="8" t="s">
        <v>785</v>
      </c>
      <c r="E259" s="8">
        <v>2014</v>
      </c>
      <c r="F259" s="8" t="s">
        <v>39</v>
      </c>
      <c r="G259" s="16">
        <v>2.3321759259259261E-2</v>
      </c>
      <c r="H259" s="8">
        <v>25</v>
      </c>
      <c r="I259" s="17">
        <v>72.31</v>
      </c>
      <c r="J259" s="8" t="s">
        <v>478</v>
      </c>
      <c r="K259" s="8"/>
      <c r="L259" s="8"/>
    </row>
    <row r="260" spans="1:12">
      <c r="A260" s="8" t="str">
        <f t="shared" si="3"/>
        <v>Косов МихаилМ12</v>
      </c>
      <c r="B260" s="12">
        <v>26</v>
      </c>
      <c r="C260" s="8" t="s">
        <v>626</v>
      </c>
      <c r="D260" s="8" t="s">
        <v>666</v>
      </c>
      <c r="E260" s="8">
        <v>2013</v>
      </c>
      <c r="F260" s="8" t="s">
        <v>10</v>
      </c>
      <c r="G260" s="16">
        <v>2.3831018518518519E-2</v>
      </c>
      <c r="H260" s="8">
        <v>26</v>
      </c>
      <c r="I260" s="17">
        <v>67.34</v>
      </c>
      <c r="J260" s="8" t="s">
        <v>478</v>
      </c>
      <c r="K260" s="8"/>
      <c r="L260" s="8"/>
    </row>
    <row r="261" spans="1:12">
      <c r="A261" s="8" t="str">
        <f t="shared" ref="A261:A324" si="4">C261&amp;J261</f>
        <v>Георгиев ГеоргийМ12</v>
      </c>
      <c r="B261" s="12">
        <v>27</v>
      </c>
      <c r="C261" s="8" t="s">
        <v>255</v>
      </c>
      <c r="D261" s="8" t="s">
        <v>785</v>
      </c>
      <c r="E261" s="8">
        <v>2013</v>
      </c>
      <c r="F261" s="8" t="s">
        <v>35</v>
      </c>
      <c r="G261" s="16">
        <v>2.3993055555555556E-2</v>
      </c>
      <c r="H261" s="8">
        <v>27</v>
      </c>
      <c r="I261" s="17">
        <v>65.760000000000005</v>
      </c>
      <c r="J261" s="8" t="s">
        <v>478</v>
      </c>
      <c r="K261" s="8"/>
      <c r="L261" s="8"/>
    </row>
    <row r="262" spans="1:12">
      <c r="A262" s="8" t="str">
        <f t="shared" si="4"/>
        <v>Храмов АнатолийМ12</v>
      </c>
      <c r="B262" s="12">
        <v>28</v>
      </c>
      <c r="C262" s="8" t="s">
        <v>280</v>
      </c>
      <c r="D262" s="8" t="s">
        <v>56</v>
      </c>
      <c r="E262" s="8">
        <v>2013</v>
      </c>
      <c r="F262" s="8" t="s">
        <v>14</v>
      </c>
      <c r="G262" s="16">
        <v>2.3993055555555556E-2</v>
      </c>
      <c r="H262" s="8">
        <v>27</v>
      </c>
      <c r="I262" s="17">
        <v>65.760000000000005</v>
      </c>
      <c r="J262" s="8" t="s">
        <v>478</v>
      </c>
      <c r="K262" s="8"/>
      <c r="L262" s="8"/>
    </row>
    <row r="263" spans="1:12">
      <c r="A263" s="8" t="str">
        <f t="shared" si="4"/>
        <v>Валовой ВладиславМ12</v>
      </c>
      <c r="B263" s="12">
        <v>29</v>
      </c>
      <c r="C263" s="8" t="s">
        <v>278</v>
      </c>
      <c r="D263" s="8" t="s">
        <v>665</v>
      </c>
      <c r="E263" s="8">
        <v>2013</v>
      </c>
      <c r="F263" s="8" t="s">
        <v>14</v>
      </c>
      <c r="G263" s="16">
        <v>2.4432870370370369E-2</v>
      </c>
      <c r="H263" s="8">
        <v>29</v>
      </c>
      <c r="I263" s="17">
        <v>61.46</v>
      </c>
      <c r="J263" s="8" t="s">
        <v>478</v>
      </c>
      <c r="K263" s="8"/>
      <c r="L263" s="8"/>
    </row>
    <row r="264" spans="1:12">
      <c r="A264" s="8" t="str">
        <f t="shared" si="4"/>
        <v>Золотухин НиколайМ12</v>
      </c>
      <c r="B264" s="12">
        <v>30</v>
      </c>
      <c r="C264" s="8" t="s">
        <v>226</v>
      </c>
      <c r="D264" s="8" t="s">
        <v>666</v>
      </c>
      <c r="E264" s="8">
        <v>2014</v>
      </c>
      <c r="F264" s="8" t="s">
        <v>20</v>
      </c>
      <c r="G264" s="16">
        <v>2.4571759259259262E-2</v>
      </c>
      <c r="H264" s="8">
        <v>30</v>
      </c>
      <c r="I264" s="17">
        <v>60.11</v>
      </c>
      <c r="J264" s="8" t="s">
        <v>478</v>
      </c>
      <c r="K264" s="8"/>
      <c r="L264" s="8"/>
    </row>
    <row r="265" spans="1:12">
      <c r="A265" s="8" t="str">
        <f t="shared" si="4"/>
        <v>Назаренко КириллМ12</v>
      </c>
      <c r="B265" s="12">
        <v>31</v>
      </c>
      <c r="C265" s="8" t="s">
        <v>624</v>
      </c>
      <c r="D265" s="8" t="s">
        <v>209</v>
      </c>
      <c r="E265" s="8">
        <v>2014</v>
      </c>
      <c r="F265" s="8" t="s">
        <v>28</v>
      </c>
      <c r="G265" s="16">
        <v>2.5439814814814814E-2</v>
      </c>
      <c r="H265" s="8">
        <v>31</v>
      </c>
      <c r="I265" s="17">
        <v>51.63</v>
      </c>
      <c r="J265" s="8" t="s">
        <v>478</v>
      </c>
      <c r="K265" s="8"/>
      <c r="L265" s="8"/>
    </row>
    <row r="266" spans="1:12">
      <c r="A266" s="8" t="str">
        <f t="shared" si="4"/>
        <v>Тюнин ГеоргийМ12</v>
      </c>
      <c r="B266" s="12">
        <v>32</v>
      </c>
      <c r="C266" s="8" t="s">
        <v>786</v>
      </c>
      <c r="D266" s="8" t="s">
        <v>674</v>
      </c>
      <c r="E266" s="8">
        <v>2013</v>
      </c>
      <c r="F266" s="8" t="s">
        <v>20</v>
      </c>
      <c r="G266" s="16">
        <v>2.5787037037037039E-2</v>
      </c>
      <c r="H266" s="8">
        <v>32</v>
      </c>
      <c r="I266" s="17">
        <v>48.24</v>
      </c>
      <c r="J266" s="8" t="s">
        <v>478</v>
      </c>
      <c r="K266" s="8"/>
      <c r="L266" s="8"/>
    </row>
    <row r="267" spans="1:12">
      <c r="A267" s="8" t="str">
        <f t="shared" si="4"/>
        <v>Рогов ЯрославМ12</v>
      </c>
      <c r="B267" s="12">
        <v>33</v>
      </c>
      <c r="C267" s="8" t="s">
        <v>271</v>
      </c>
      <c r="D267" s="8" t="s">
        <v>56</v>
      </c>
      <c r="E267" s="8">
        <v>2013</v>
      </c>
      <c r="F267" s="8" t="s">
        <v>20</v>
      </c>
      <c r="G267" s="16">
        <v>2.8020833333333332E-2</v>
      </c>
      <c r="H267" s="8">
        <v>33</v>
      </c>
      <c r="I267" s="17">
        <v>26.44</v>
      </c>
      <c r="J267" s="8" t="s">
        <v>478</v>
      </c>
      <c r="K267" s="8"/>
      <c r="L267" s="8"/>
    </row>
    <row r="268" spans="1:12">
      <c r="A268" s="8" t="str">
        <f t="shared" si="4"/>
        <v>Демиденко МакарМ12</v>
      </c>
      <c r="B268" s="12">
        <v>34</v>
      </c>
      <c r="C268" s="8" t="s">
        <v>290</v>
      </c>
      <c r="D268" s="8" t="s">
        <v>665</v>
      </c>
      <c r="E268" s="8">
        <v>2014</v>
      </c>
      <c r="F268" s="8" t="s">
        <v>14</v>
      </c>
      <c r="G268" s="16">
        <v>3.0185185185185186E-2</v>
      </c>
      <c r="H268" s="8">
        <v>34</v>
      </c>
      <c r="I268" s="17">
        <v>5.31</v>
      </c>
      <c r="J268" s="8" t="s">
        <v>478</v>
      </c>
      <c r="K268" s="8"/>
      <c r="L268" s="8"/>
    </row>
    <row r="269" spans="1:12">
      <c r="A269" s="8" t="str">
        <f t="shared" si="4"/>
        <v>Похожаев АнтонМ12</v>
      </c>
      <c r="B269" s="12">
        <v>35</v>
      </c>
      <c r="C269" s="8" t="s">
        <v>787</v>
      </c>
      <c r="D269" s="8" t="s">
        <v>56</v>
      </c>
      <c r="E269" s="8">
        <v>2013</v>
      </c>
      <c r="F269" s="8" t="s">
        <v>10</v>
      </c>
      <c r="G269" s="16">
        <v>3.1145833333333334E-2</v>
      </c>
      <c r="H269" s="8">
        <v>35</v>
      </c>
      <c r="I269" s="17">
        <v>0</v>
      </c>
      <c r="J269" s="8" t="s">
        <v>478</v>
      </c>
      <c r="K269" s="8"/>
      <c r="L269" s="8"/>
    </row>
    <row r="270" spans="1:12">
      <c r="A270" s="8" t="str">
        <f t="shared" si="4"/>
        <v>Токарев ДмитрийМ12</v>
      </c>
      <c r="B270" s="12">
        <v>36</v>
      </c>
      <c r="C270" s="8" t="s">
        <v>788</v>
      </c>
      <c r="D270" s="8" t="s">
        <v>667</v>
      </c>
      <c r="E270" s="8">
        <v>2014</v>
      </c>
      <c r="F270" s="8" t="s">
        <v>20</v>
      </c>
      <c r="G270" s="16">
        <v>3.6550925925925924E-2</v>
      </c>
      <c r="H270" s="8">
        <v>36</v>
      </c>
      <c r="I270" s="17">
        <v>0</v>
      </c>
      <c r="J270" s="8" t="s">
        <v>478</v>
      </c>
      <c r="K270" s="8"/>
      <c r="L270" s="8"/>
    </row>
    <row r="271" spans="1:12">
      <c r="A271" s="8" t="str">
        <f t="shared" si="4"/>
        <v>Свежинский АнтонМ12</v>
      </c>
      <c r="B271" s="12">
        <v>37</v>
      </c>
      <c r="C271" s="8" t="s">
        <v>282</v>
      </c>
      <c r="D271" s="8" t="s">
        <v>667</v>
      </c>
      <c r="E271" s="8">
        <v>2013</v>
      </c>
      <c r="F271" s="8" t="s">
        <v>14</v>
      </c>
      <c r="G271" s="16">
        <v>3.7916666666666668E-2</v>
      </c>
      <c r="H271" s="8">
        <v>37</v>
      </c>
      <c r="I271" s="17">
        <v>0</v>
      </c>
      <c r="J271" s="8" t="s">
        <v>478</v>
      </c>
      <c r="K271" s="8"/>
      <c r="L271" s="8"/>
    </row>
    <row r="272" spans="1:12">
      <c r="A272" s="8" t="str">
        <f t="shared" si="4"/>
        <v>Малюков КириллМ12</v>
      </c>
      <c r="B272" s="12">
        <v>38</v>
      </c>
      <c r="C272" s="8" t="s">
        <v>789</v>
      </c>
      <c r="D272" s="8" t="s">
        <v>668</v>
      </c>
      <c r="E272" s="8">
        <v>2014</v>
      </c>
      <c r="F272" s="8" t="s">
        <v>14</v>
      </c>
      <c r="G272" s="16">
        <v>3.9814814814814817E-2</v>
      </c>
      <c r="H272" s="8">
        <v>38</v>
      </c>
      <c r="I272" s="17">
        <v>0</v>
      </c>
      <c r="J272" s="8" t="s">
        <v>478</v>
      </c>
      <c r="K272" s="8"/>
      <c r="L272" s="8"/>
    </row>
    <row r="273" spans="1:12">
      <c r="A273" s="8" t="str">
        <f t="shared" si="4"/>
        <v>Рогов ВладиславМ12</v>
      </c>
      <c r="B273" s="12">
        <v>39</v>
      </c>
      <c r="C273" s="8" t="s">
        <v>273</v>
      </c>
      <c r="D273" s="8" t="s">
        <v>56</v>
      </c>
      <c r="E273" s="8">
        <v>2013</v>
      </c>
      <c r="F273" s="8" t="s">
        <v>20</v>
      </c>
      <c r="G273" s="8" t="s">
        <v>732</v>
      </c>
      <c r="H273" s="8"/>
      <c r="I273" s="17">
        <v>0</v>
      </c>
      <c r="J273" s="8" t="s">
        <v>478</v>
      </c>
      <c r="K273" s="8"/>
      <c r="L273" s="8"/>
    </row>
    <row r="274" spans="1:12">
      <c r="A274" s="8" t="str">
        <f t="shared" si="4"/>
        <v>Ефремов ТимофейМ12</v>
      </c>
      <c r="B274" s="12">
        <v>40</v>
      </c>
      <c r="C274" s="8" t="s">
        <v>790</v>
      </c>
      <c r="D274" s="8" t="s">
        <v>666</v>
      </c>
      <c r="E274" s="8">
        <v>2013</v>
      </c>
      <c r="F274" s="8" t="s">
        <v>20</v>
      </c>
      <c r="G274" s="8" t="s">
        <v>732</v>
      </c>
      <c r="H274" s="8"/>
      <c r="I274" s="17">
        <v>0</v>
      </c>
      <c r="J274" s="8" t="s">
        <v>478</v>
      </c>
      <c r="K274" s="8"/>
      <c r="L274" s="8"/>
    </row>
    <row r="275" spans="1:12">
      <c r="A275" s="8" t="str">
        <f t="shared" si="4"/>
        <v>Петровский СемёнМ12</v>
      </c>
      <c r="B275" s="12">
        <v>41</v>
      </c>
      <c r="C275" s="8" t="s">
        <v>294</v>
      </c>
      <c r="D275" s="8" t="s">
        <v>668</v>
      </c>
      <c r="E275" s="8">
        <v>2014</v>
      </c>
      <c r="F275" s="8" t="s">
        <v>14</v>
      </c>
      <c r="G275" s="8" t="s">
        <v>732</v>
      </c>
      <c r="H275" s="8"/>
      <c r="I275" s="17">
        <v>0</v>
      </c>
      <c r="J275" s="8" t="s">
        <v>478</v>
      </c>
      <c r="K275" s="8"/>
      <c r="L275" s="8"/>
    </row>
    <row r="276" spans="1:12">
      <c r="A276" s="8" t="str">
        <f t="shared" si="4"/>
        <v>Гришин МаксимМ12</v>
      </c>
      <c r="B276" s="12">
        <v>42</v>
      </c>
      <c r="C276" s="8" t="s">
        <v>283</v>
      </c>
      <c r="D276" s="8" t="s">
        <v>56</v>
      </c>
      <c r="E276" s="8">
        <v>2014</v>
      </c>
      <c r="F276" s="8" t="s">
        <v>39</v>
      </c>
      <c r="G276" s="8" t="s">
        <v>732</v>
      </c>
      <c r="H276" s="8"/>
      <c r="I276" s="17">
        <v>0</v>
      </c>
      <c r="J276" s="8" t="s">
        <v>478</v>
      </c>
      <c r="K276" s="8"/>
      <c r="L276" s="8"/>
    </row>
    <row r="277" spans="1:12">
      <c r="A277" s="8" t="str">
        <f t="shared" si="4"/>
        <v>Кондратов МихаилМ12</v>
      </c>
      <c r="B277" s="12">
        <v>43</v>
      </c>
      <c r="C277" s="8" t="s">
        <v>287</v>
      </c>
      <c r="D277" s="8" t="s">
        <v>668</v>
      </c>
      <c r="E277" s="8">
        <v>2014</v>
      </c>
      <c r="F277" s="8" t="s">
        <v>14</v>
      </c>
      <c r="G277" s="8" t="s">
        <v>732</v>
      </c>
      <c r="H277" s="8"/>
      <c r="I277" s="17">
        <v>0</v>
      </c>
      <c r="J277" s="8" t="s">
        <v>478</v>
      </c>
      <c r="K277" s="8"/>
      <c r="L277" s="8"/>
    </row>
    <row r="278" spans="1:12">
      <c r="A278" s="8" t="str">
        <f t="shared" si="4"/>
        <v/>
      </c>
      <c r="B278" s="8"/>
      <c r="C278" s="8"/>
      <c r="D278" s="8"/>
      <c r="E278" s="8"/>
      <c r="F278" s="8"/>
      <c r="G278" s="8"/>
      <c r="H278" s="8"/>
      <c r="I278" s="17"/>
      <c r="J278" s="8"/>
      <c r="K278" s="8"/>
      <c r="L278" s="8"/>
    </row>
    <row r="279" spans="1:12" ht="22.8">
      <c r="A279" s="8"/>
      <c r="B279" s="1" t="s">
        <v>477</v>
      </c>
      <c r="C279" s="8"/>
      <c r="D279" s="8"/>
      <c r="E279" s="8"/>
      <c r="F279" s="8"/>
      <c r="G279" s="8"/>
      <c r="H279" s="8"/>
      <c r="I279" s="17"/>
      <c r="J279" s="8"/>
      <c r="K279" s="8"/>
      <c r="L279" s="8"/>
    </row>
    <row r="280" spans="1:12">
      <c r="A280" s="8" t="str">
        <f t="shared" si="4"/>
        <v/>
      </c>
      <c r="B280" s="8"/>
      <c r="C280" s="8"/>
      <c r="D280" s="8"/>
      <c r="E280" s="8"/>
      <c r="F280" s="8"/>
      <c r="G280" s="8"/>
      <c r="H280" s="8"/>
      <c r="I280" s="17"/>
      <c r="J280" s="8"/>
      <c r="K280" s="8"/>
      <c r="L280" s="8"/>
    </row>
    <row r="281" spans="1:12">
      <c r="A281" s="8" t="str">
        <f t="shared" si="4"/>
        <v>Фамилия, имя</v>
      </c>
      <c r="B281" s="15" t="s">
        <v>0</v>
      </c>
      <c r="C281" s="8" t="s">
        <v>1</v>
      </c>
      <c r="D281" s="8" t="s">
        <v>2</v>
      </c>
      <c r="E281" s="8" t="s">
        <v>3</v>
      </c>
      <c r="F281" s="8" t="s">
        <v>4</v>
      </c>
      <c r="G281" s="8" t="s">
        <v>5</v>
      </c>
      <c r="H281" s="8" t="s">
        <v>6</v>
      </c>
      <c r="I281" s="17" t="s">
        <v>7</v>
      </c>
      <c r="J281" s="8"/>
      <c r="K281" s="8"/>
      <c r="L281" s="8"/>
    </row>
    <row r="282" spans="1:12">
      <c r="A282" s="8" t="str">
        <f t="shared" si="4"/>
        <v>Панин АртёмМ14</v>
      </c>
      <c r="B282" s="12">
        <v>1</v>
      </c>
      <c r="C282" s="8" t="s">
        <v>296</v>
      </c>
      <c r="D282" s="8" t="s">
        <v>674</v>
      </c>
      <c r="E282" s="8">
        <v>2011</v>
      </c>
      <c r="F282" s="8" t="s">
        <v>35</v>
      </c>
      <c r="G282" s="16">
        <v>1.0416666666666666E-2</v>
      </c>
      <c r="H282" s="8">
        <v>1</v>
      </c>
      <c r="I282" s="17">
        <v>200</v>
      </c>
      <c r="J282" s="8" t="s">
        <v>477</v>
      </c>
      <c r="K282" s="8"/>
      <c r="L282" s="8"/>
    </row>
    <row r="283" spans="1:12">
      <c r="A283" s="8" t="str">
        <f t="shared" si="4"/>
        <v>Кривцов МаксимМ14</v>
      </c>
      <c r="B283" s="12">
        <v>2</v>
      </c>
      <c r="C283" s="8" t="s">
        <v>297</v>
      </c>
      <c r="D283" s="8" t="s">
        <v>56</v>
      </c>
      <c r="E283" s="8">
        <v>2012</v>
      </c>
      <c r="F283" s="8" t="s">
        <v>35</v>
      </c>
      <c r="G283" s="16">
        <v>1.0474537037037037E-2</v>
      </c>
      <c r="H283" s="8">
        <v>2</v>
      </c>
      <c r="I283" s="17">
        <v>199.4</v>
      </c>
      <c r="J283" s="8" t="s">
        <v>477</v>
      </c>
      <c r="K283" s="8"/>
      <c r="L283" s="8"/>
    </row>
    <row r="284" spans="1:12">
      <c r="A284" s="8" t="str">
        <f t="shared" si="4"/>
        <v>Пономарев РоманМ14</v>
      </c>
      <c r="B284" s="12">
        <v>3</v>
      </c>
      <c r="C284" s="8" t="s">
        <v>554</v>
      </c>
      <c r="D284" s="8" t="s">
        <v>665</v>
      </c>
      <c r="E284" s="8">
        <v>2011</v>
      </c>
      <c r="F284" s="8" t="s">
        <v>35</v>
      </c>
      <c r="G284" s="16">
        <v>1.1469907407407408E-2</v>
      </c>
      <c r="H284" s="8">
        <v>3</v>
      </c>
      <c r="I284" s="17">
        <v>189.8</v>
      </c>
      <c r="J284" s="8" t="s">
        <v>477</v>
      </c>
      <c r="K284" s="8"/>
      <c r="L284" s="8"/>
    </row>
    <row r="285" spans="1:12">
      <c r="A285" s="8" t="str">
        <f t="shared" si="4"/>
        <v>Савченко ИванМ14</v>
      </c>
      <c r="B285" s="12">
        <v>4</v>
      </c>
      <c r="C285" s="8" t="s">
        <v>304</v>
      </c>
      <c r="D285" s="8" t="s">
        <v>674</v>
      </c>
      <c r="E285" s="8">
        <v>2011</v>
      </c>
      <c r="F285" s="8" t="s">
        <v>35</v>
      </c>
      <c r="G285" s="16">
        <v>1.1550925925925925E-2</v>
      </c>
      <c r="H285" s="8">
        <v>4</v>
      </c>
      <c r="I285" s="17">
        <v>189.1</v>
      </c>
      <c r="J285" s="8" t="s">
        <v>477</v>
      </c>
      <c r="K285" s="8"/>
      <c r="L285" s="8"/>
    </row>
    <row r="286" spans="1:12">
      <c r="A286" s="8" t="str">
        <f t="shared" si="4"/>
        <v>Боев ИванМ14</v>
      </c>
      <c r="B286" s="12">
        <v>5</v>
      </c>
      <c r="C286" s="8" t="s">
        <v>300</v>
      </c>
      <c r="D286" s="8" t="s">
        <v>737</v>
      </c>
      <c r="E286" s="8">
        <v>2011</v>
      </c>
      <c r="F286" s="8" t="s">
        <v>35</v>
      </c>
      <c r="G286" s="16">
        <v>1.1666666666666667E-2</v>
      </c>
      <c r="H286" s="8">
        <v>5</v>
      </c>
      <c r="I286" s="17">
        <v>188</v>
      </c>
      <c r="J286" s="8" t="s">
        <v>477</v>
      </c>
      <c r="K286" s="8"/>
      <c r="L286" s="8"/>
    </row>
    <row r="287" spans="1:12">
      <c r="A287" s="8" t="str">
        <f t="shared" si="4"/>
        <v>Столповский МаксимМ14</v>
      </c>
      <c r="B287" s="12">
        <v>6</v>
      </c>
      <c r="C287" s="8" t="s">
        <v>298</v>
      </c>
      <c r="D287" s="8" t="s">
        <v>737</v>
      </c>
      <c r="E287" s="8">
        <v>2011</v>
      </c>
      <c r="F287" s="8" t="s">
        <v>35</v>
      </c>
      <c r="G287" s="16">
        <v>1.252314814814815E-2</v>
      </c>
      <c r="H287" s="8">
        <v>6</v>
      </c>
      <c r="I287" s="17">
        <v>179.7</v>
      </c>
      <c r="J287" s="8" t="s">
        <v>477</v>
      </c>
      <c r="K287" s="8"/>
      <c r="L287" s="8"/>
    </row>
    <row r="288" spans="1:12">
      <c r="A288" s="8" t="str">
        <f t="shared" si="4"/>
        <v>Пасынков ИванМ14</v>
      </c>
      <c r="B288" s="12">
        <v>7</v>
      </c>
      <c r="C288" s="8" t="s">
        <v>302</v>
      </c>
      <c r="D288" s="8" t="s">
        <v>668</v>
      </c>
      <c r="E288" s="8">
        <v>2012</v>
      </c>
      <c r="F288" s="8" t="s">
        <v>35</v>
      </c>
      <c r="G288" s="16">
        <v>1.2534722222222223E-2</v>
      </c>
      <c r="H288" s="8">
        <v>7</v>
      </c>
      <c r="I288" s="17">
        <v>179.6</v>
      </c>
      <c r="J288" s="8" t="s">
        <v>477</v>
      </c>
      <c r="K288" s="8"/>
      <c r="L288" s="8"/>
    </row>
    <row r="289" spans="1:12">
      <c r="A289" s="8" t="str">
        <f t="shared" si="4"/>
        <v>Мозговой ДмитрийМ14</v>
      </c>
      <c r="B289" s="12">
        <v>8</v>
      </c>
      <c r="C289" s="8" t="s">
        <v>312</v>
      </c>
      <c r="D289" s="8" t="s">
        <v>665</v>
      </c>
      <c r="E289" s="8">
        <v>2012</v>
      </c>
      <c r="F289" s="8" t="s">
        <v>39</v>
      </c>
      <c r="G289" s="16">
        <v>1.3113425925925926E-2</v>
      </c>
      <c r="H289" s="8">
        <v>8</v>
      </c>
      <c r="I289" s="17">
        <v>174.1</v>
      </c>
      <c r="J289" s="8" t="s">
        <v>477</v>
      </c>
      <c r="K289" s="8"/>
      <c r="L289" s="8"/>
    </row>
    <row r="290" spans="1:12">
      <c r="A290" s="8" t="str">
        <f t="shared" si="4"/>
        <v>Мариупольский ТимурМ14</v>
      </c>
      <c r="B290" s="12">
        <v>9</v>
      </c>
      <c r="C290" s="8" t="s">
        <v>629</v>
      </c>
      <c r="D290" s="8" t="s">
        <v>665</v>
      </c>
      <c r="E290" s="8">
        <v>2012</v>
      </c>
      <c r="F290" s="8" t="s">
        <v>39</v>
      </c>
      <c r="G290" s="16">
        <v>1.3125E-2</v>
      </c>
      <c r="H290" s="8">
        <v>9</v>
      </c>
      <c r="I290" s="17">
        <v>174</v>
      </c>
      <c r="J290" s="8" t="s">
        <v>477</v>
      </c>
      <c r="K290" s="8"/>
      <c r="L290" s="8"/>
    </row>
    <row r="291" spans="1:12">
      <c r="A291" s="8" t="str">
        <f t="shared" si="4"/>
        <v>Савельев ВладимирМ14</v>
      </c>
      <c r="B291" s="12">
        <v>10</v>
      </c>
      <c r="C291" s="8" t="s">
        <v>313</v>
      </c>
      <c r="D291" s="8" t="s">
        <v>593</v>
      </c>
      <c r="E291" s="8">
        <v>2011</v>
      </c>
      <c r="F291" s="8" t="s">
        <v>35</v>
      </c>
      <c r="G291" s="16">
        <v>1.3217592592592593E-2</v>
      </c>
      <c r="H291" s="8">
        <v>10</v>
      </c>
      <c r="I291" s="17">
        <v>173.1</v>
      </c>
      <c r="J291" s="8" t="s">
        <v>477</v>
      </c>
      <c r="K291" s="8"/>
      <c r="L291" s="8"/>
    </row>
    <row r="292" spans="1:12">
      <c r="A292" s="8" t="str">
        <f t="shared" si="4"/>
        <v>Сухоруков ИльяМ14</v>
      </c>
      <c r="B292" s="12">
        <v>11</v>
      </c>
      <c r="C292" s="8" t="s">
        <v>305</v>
      </c>
      <c r="D292" s="8" t="s">
        <v>666</v>
      </c>
      <c r="E292" s="8">
        <v>2011</v>
      </c>
      <c r="F292" s="8" t="s">
        <v>39</v>
      </c>
      <c r="G292" s="16">
        <v>1.3229166666666667E-2</v>
      </c>
      <c r="H292" s="8">
        <v>11</v>
      </c>
      <c r="I292" s="17">
        <v>173</v>
      </c>
      <c r="J292" s="8" t="s">
        <v>477</v>
      </c>
      <c r="K292" s="8"/>
      <c r="L292" s="8"/>
    </row>
    <row r="293" spans="1:12">
      <c r="A293" s="8" t="str">
        <f t="shared" si="4"/>
        <v>Громашев СтепанМ14</v>
      </c>
      <c r="B293" s="12">
        <v>12</v>
      </c>
      <c r="C293" s="8" t="s">
        <v>314</v>
      </c>
      <c r="D293" s="8" t="s">
        <v>593</v>
      </c>
      <c r="E293" s="8">
        <v>2012</v>
      </c>
      <c r="F293" s="8" t="s">
        <v>35</v>
      </c>
      <c r="G293" s="16">
        <v>1.324074074074074E-2</v>
      </c>
      <c r="H293" s="8">
        <v>12</v>
      </c>
      <c r="I293" s="17">
        <v>172.8</v>
      </c>
      <c r="J293" s="8" t="s">
        <v>477</v>
      </c>
      <c r="K293" s="8"/>
      <c r="L293" s="8"/>
    </row>
    <row r="294" spans="1:12">
      <c r="A294" s="8" t="str">
        <f t="shared" si="4"/>
        <v>Мещеряков МаксимМ14</v>
      </c>
      <c r="B294" s="12">
        <v>13</v>
      </c>
      <c r="C294" s="8" t="s">
        <v>309</v>
      </c>
      <c r="D294" s="8" t="s">
        <v>668</v>
      </c>
      <c r="E294" s="8">
        <v>2011</v>
      </c>
      <c r="F294" s="8" t="s">
        <v>35</v>
      </c>
      <c r="G294" s="16">
        <v>1.3587962962962963E-2</v>
      </c>
      <c r="H294" s="8">
        <v>13</v>
      </c>
      <c r="I294" s="17">
        <v>169.5</v>
      </c>
      <c r="J294" s="8" t="s">
        <v>477</v>
      </c>
      <c r="K294" s="8"/>
      <c r="L294" s="8"/>
    </row>
    <row r="295" spans="1:12">
      <c r="A295" s="8" t="str">
        <f t="shared" si="4"/>
        <v>Ханеев ЕгорМ14</v>
      </c>
      <c r="B295" s="12">
        <v>14</v>
      </c>
      <c r="C295" s="8" t="s">
        <v>320</v>
      </c>
      <c r="D295" s="8" t="s">
        <v>666</v>
      </c>
      <c r="E295" s="8">
        <v>2012</v>
      </c>
      <c r="F295" s="8" t="s">
        <v>35</v>
      </c>
      <c r="G295" s="16">
        <v>1.3668981481481482E-2</v>
      </c>
      <c r="H295" s="8">
        <v>14</v>
      </c>
      <c r="I295" s="17">
        <v>168.7</v>
      </c>
      <c r="J295" s="8" t="s">
        <v>477</v>
      </c>
      <c r="K295" s="8"/>
      <c r="L295" s="8"/>
    </row>
    <row r="296" spans="1:12">
      <c r="A296" s="8" t="str">
        <f t="shared" si="4"/>
        <v>Комаров КириллМ14</v>
      </c>
      <c r="B296" s="12">
        <v>15</v>
      </c>
      <c r="C296" s="8" t="s">
        <v>315</v>
      </c>
      <c r="D296" s="8" t="s">
        <v>674</v>
      </c>
      <c r="E296" s="8">
        <v>2012</v>
      </c>
      <c r="F296" s="8" t="s">
        <v>35</v>
      </c>
      <c r="G296" s="16">
        <v>1.383101851851852E-2</v>
      </c>
      <c r="H296" s="8">
        <v>15</v>
      </c>
      <c r="I296" s="17">
        <v>167.2</v>
      </c>
      <c r="J296" s="8" t="s">
        <v>477</v>
      </c>
      <c r="K296" s="8"/>
      <c r="L296" s="8"/>
    </row>
    <row r="297" spans="1:12">
      <c r="A297" s="8" t="str">
        <f t="shared" si="4"/>
        <v>Евгащин КириллМ14</v>
      </c>
      <c r="B297" s="12">
        <v>16</v>
      </c>
      <c r="C297" s="8" t="s">
        <v>303</v>
      </c>
      <c r="D297" s="8" t="s">
        <v>628</v>
      </c>
      <c r="E297" s="8">
        <v>2011</v>
      </c>
      <c r="F297" s="8" t="s">
        <v>35</v>
      </c>
      <c r="G297" s="16">
        <v>1.4004629629629631E-2</v>
      </c>
      <c r="H297" s="8">
        <v>16</v>
      </c>
      <c r="I297" s="17">
        <v>165.5</v>
      </c>
      <c r="J297" s="8" t="s">
        <v>477</v>
      </c>
      <c r="K297" s="8"/>
      <c r="L297" s="8"/>
    </row>
    <row r="298" spans="1:12">
      <c r="A298" s="8" t="str">
        <f t="shared" si="4"/>
        <v>Меркулов АндрейМ14</v>
      </c>
      <c r="B298" s="12">
        <v>17</v>
      </c>
      <c r="C298" s="8" t="s">
        <v>324</v>
      </c>
      <c r="D298" s="8" t="s">
        <v>56</v>
      </c>
      <c r="E298" s="8">
        <v>2011</v>
      </c>
      <c r="F298" s="8" t="s">
        <v>35</v>
      </c>
      <c r="G298" s="16">
        <v>1.4039351851851851E-2</v>
      </c>
      <c r="H298" s="8">
        <v>17</v>
      </c>
      <c r="I298" s="17">
        <v>165.2</v>
      </c>
      <c r="J298" s="8" t="s">
        <v>477</v>
      </c>
      <c r="K298" s="8"/>
      <c r="L298" s="8"/>
    </row>
    <row r="299" spans="1:12">
      <c r="A299" s="8" t="str">
        <f t="shared" si="4"/>
        <v>Шумко МихаилМ14</v>
      </c>
      <c r="B299" s="12">
        <v>18</v>
      </c>
      <c r="C299" s="8" t="s">
        <v>319</v>
      </c>
      <c r="D299" s="8" t="s">
        <v>678</v>
      </c>
      <c r="E299" s="8">
        <v>2012</v>
      </c>
      <c r="F299" s="8" t="s">
        <v>35</v>
      </c>
      <c r="G299" s="16">
        <v>1.4374999999999999E-2</v>
      </c>
      <c r="H299" s="8">
        <v>18</v>
      </c>
      <c r="I299" s="17">
        <v>162</v>
      </c>
      <c r="J299" s="8" t="s">
        <v>477</v>
      </c>
      <c r="K299" s="8"/>
      <c r="L299" s="8"/>
    </row>
    <row r="300" spans="1:12">
      <c r="A300" s="8" t="str">
        <f t="shared" si="4"/>
        <v>Прядильщиков ЕвгенийМ14</v>
      </c>
      <c r="B300" s="12">
        <v>19</v>
      </c>
      <c r="C300" s="8" t="s">
        <v>322</v>
      </c>
      <c r="D300" s="8" t="s">
        <v>593</v>
      </c>
      <c r="E300" s="8">
        <v>2012</v>
      </c>
      <c r="F300" s="8" t="s">
        <v>35</v>
      </c>
      <c r="G300" s="16">
        <v>1.4641203703703703E-2</v>
      </c>
      <c r="H300" s="8">
        <v>19</v>
      </c>
      <c r="I300" s="17">
        <v>159.4</v>
      </c>
      <c r="J300" s="8" t="s">
        <v>477</v>
      </c>
      <c r="K300" s="8"/>
      <c r="L300" s="8"/>
    </row>
    <row r="301" spans="1:12">
      <c r="A301" s="8" t="str">
        <f t="shared" si="4"/>
        <v>Белопотапов АлексейМ14</v>
      </c>
      <c r="B301" s="12">
        <v>20</v>
      </c>
      <c r="C301" s="8" t="s">
        <v>559</v>
      </c>
      <c r="D301" s="8" t="s">
        <v>665</v>
      </c>
      <c r="E301" s="8">
        <v>2012</v>
      </c>
      <c r="F301" s="8" t="s">
        <v>10</v>
      </c>
      <c r="G301" s="16">
        <v>1.5428240740740741E-2</v>
      </c>
      <c r="H301" s="8">
        <v>20</v>
      </c>
      <c r="I301" s="17">
        <v>151.80000000000001</v>
      </c>
      <c r="J301" s="8" t="s">
        <v>477</v>
      </c>
      <c r="K301" s="8"/>
      <c r="L301" s="8"/>
    </row>
    <row r="302" spans="1:12">
      <c r="A302" s="8" t="str">
        <f t="shared" si="4"/>
        <v>Тихонов ВалерийМ14</v>
      </c>
      <c r="B302" s="12">
        <v>21</v>
      </c>
      <c r="C302" s="8" t="s">
        <v>553</v>
      </c>
      <c r="D302" s="8" t="s">
        <v>678</v>
      </c>
      <c r="E302" s="8">
        <v>2011</v>
      </c>
      <c r="F302" s="8" t="s">
        <v>35</v>
      </c>
      <c r="G302" s="16">
        <v>1.5821759259259261E-2</v>
      </c>
      <c r="H302" s="8">
        <v>21</v>
      </c>
      <c r="I302" s="17">
        <v>148.1</v>
      </c>
      <c r="J302" s="8" t="s">
        <v>477</v>
      </c>
      <c r="K302" s="8"/>
      <c r="L302" s="8"/>
    </row>
    <row r="303" spans="1:12">
      <c r="A303" s="8" t="str">
        <f t="shared" si="4"/>
        <v>Макарченков ДмитрийМ14</v>
      </c>
      <c r="B303" s="12">
        <v>22</v>
      </c>
      <c r="C303" s="8" t="s">
        <v>321</v>
      </c>
      <c r="D303" s="8" t="s">
        <v>666</v>
      </c>
      <c r="E303" s="8">
        <v>2012</v>
      </c>
      <c r="F303" s="8" t="s">
        <v>35</v>
      </c>
      <c r="G303" s="16">
        <v>1.5879629629629629E-2</v>
      </c>
      <c r="H303" s="8">
        <v>22</v>
      </c>
      <c r="I303" s="17">
        <v>147.5</v>
      </c>
      <c r="J303" s="8" t="s">
        <v>477</v>
      </c>
      <c r="K303" s="8"/>
      <c r="L303" s="8"/>
    </row>
    <row r="304" spans="1:12">
      <c r="A304" s="8" t="str">
        <f t="shared" si="4"/>
        <v>Верлянко МатвейМ14</v>
      </c>
      <c r="B304" s="12">
        <v>23</v>
      </c>
      <c r="C304" s="8" t="s">
        <v>335</v>
      </c>
      <c r="D304" s="8" t="s">
        <v>56</v>
      </c>
      <c r="E304" s="8">
        <v>2012</v>
      </c>
      <c r="F304" s="8" t="s">
        <v>10</v>
      </c>
      <c r="G304" s="16">
        <v>1.6145833333333335E-2</v>
      </c>
      <c r="H304" s="8">
        <v>23</v>
      </c>
      <c r="I304" s="17">
        <v>145</v>
      </c>
      <c r="J304" s="8" t="s">
        <v>477</v>
      </c>
      <c r="K304" s="8"/>
      <c r="L304" s="8"/>
    </row>
    <row r="305" spans="1:12">
      <c r="A305" s="8" t="str">
        <f t="shared" si="4"/>
        <v>Ширяев АлександрМ14</v>
      </c>
      <c r="B305" s="12">
        <v>24</v>
      </c>
      <c r="C305" s="8" t="s">
        <v>349</v>
      </c>
      <c r="D305" s="8" t="s">
        <v>593</v>
      </c>
      <c r="E305" s="8">
        <v>2011</v>
      </c>
      <c r="F305" s="8" t="s">
        <v>35</v>
      </c>
      <c r="G305" s="16">
        <v>1.6736111111111111E-2</v>
      </c>
      <c r="H305" s="8">
        <v>24</v>
      </c>
      <c r="I305" s="17">
        <v>139.30000000000001</v>
      </c>
      <c r="J305" s="8" t="s">
        <v>477</v>
      </c>
      <c r="K305" s="8"/>
      <c r="L305" s="8"/>
    </row>
    <row r="306" spans="1:12">
      <c r="A306" s="8" t="str">
        <f t="shared" si="4"/>
        <v>Воробцов ИванМ14</v>
      </c>
      <c r="B306" s="12">
        <v>25</v>
      </c>
      <c r="C306" s="8" t="s">
        <v>560</v>
      </c>
      <c r="D306" s="8" t="s">
        <v>674</v>
      </c>
      <c r="E306" s="8">
        <v>2012</v>
      </c>
      <c r="F306" s="8" t="s">
        <v>10</v>
      </c>
      <c r="G306" s="16">
        <v>1.7002314814814814E-2</v>
      </c>
      <c r="H306" s="8">
        <v>25</v>
      </c>
      <c r="I306" s="17">
        <v>136.69999999999999</v>
      </c>
      <c r="J306" s="8" t="s">
        <v>477</v>
      </c>
      <c r="K306" s="8"/>
      <c r="L306" s="8"/>
    </row>
    <row r="307" spans="1:12">
      <c r="A307" s="8" t="str">
        <f t="shared" si="4"/>
        <v>Чеботарев МихаилМ14</v>
      </c>
      <c r="B307" s="12">
        <v>26</v>
      </c>
      <c r="C307" s="8" t="s">
        <v>316</v>
      </c>
      <c r="D307" s="8" t="s">
        <v>667</v>
      </c>
      <c r="E307" s="8">
        <v>2011</v>
      </c>
      <c r="F307" s="8" t="s">
        <v>28</v>
      </c>
      <c r="G307" s="16">
        <v>1.7060185185185185E-2</v>
      </c>
      <c r="H307" s="8">
        <v>26</v>
      </c>
      <c r="I307" s="17">
        <v>136.19999999999999</v>
      </c>
      <c r="J307" s="8" t="s">
        <v>477</v>
      </c>
      <c r="K307" s="8"/>
      <c r="L307" s="8"/>
    </row>
    <row r="308" spans="1:12">
      <c r="A308" s="8" t="str">
        <f t="shared" si="4"/>
        <v>Насонов КириллМ14</v>
      </c>
      <c r="B308" s="12">
        <v>27</v>
      </c>
      <c r="C308" s="8" t="s">
        <v>334</v>
      </c>
      <c r="D308" s="8" t="s">
        <v>52</v>
      </c>
      <c r="E308" s="8">
        <v>2011</v>
      </c>
      <c r="F308" s="8" t="s">
        <v>10</v>
      </c>
      <c r="G308" s="16">
        <v>1.8310185185185186E-2</v>
      </c>
      <c r="H308" s="8">
        <v>27</v>
      </c>
      <c r="I308" s="17">
        <v>124.2</v>
      </c>
      <c r="J308" s="8" t="s">
        <v>477</v>
      </c>
      <c r="K308" s="8"/>
      <c r="L308" s="8"/>
    </row>
    <row r="309" spans="1:12">
      <c r="A309" s="8" t="str">
        <f t="shared" si="4"/>
        <v>Окунев РусланМ14</v>
      </c>
      <c r="B309" s="12">
        <v>28</v>
      </c>
      <c r="C309" s="8" t="s">
        <v>561</v>
      </c>
      <c r="D309" s="8" t="s">
        <v>665</v>
      </c>
      <c r="E309" s="8">
        <v>2012</v>
      </c>
      <c r="F309" s="8" t="s">
        <v>28</v>
      </c>
      <c r="G309" s="16">
        <v>1.8333333333333333E-2</v>
      </c>
      <c r="H309" s="8">
        <v>28</v>
      </c>
      <c r="I309" s="17">
        <v>124</v>
      </c>
      <c r="J309" s="8" t="s">
        <v>477</v>
      </c>
      <c r="K309" s="8"/>
      <c r="L309" s="8"/>
    </row>
    <row r="310" spans="1:12">
      <c r="A310" s="8" t="str">
        <f t="shared" si="4"/>
        <v>Апалихин ВладиславМ14</v>
      </c>
      <c r="B310" s="12">
        <v>29</v>
      </c>
      <c r="C310" s="8" t="s">
        <v>325</v>
      </c>
      <c r="D310" s="8" t="s">
        <v>666</v>
      </c>
      <c r="E310" s="8">
        <v>2011</v>
      </c>
      <c r="F310" s="8" t="s">
        <v>35</v>
      </c>
      <c r="G310" s="16">
        <v>1.8749999999999999E-2</v>
      </c>
      <c r="H310" s="8">
        <v>29</v>
      </c>
      <c r="I310" s="17">
        <v>120</v>
      </c>
      <c r="J310" s="8" t="s">
        <v>477</v>
      </c>
      <c r="K310" s="8"/>
      <c r="L310" s="8"/>
    </row>
    <row r="311" spans="1:12">
      <c r="A311" s="8" t="str">
        <f t="shared" si="4"/>
        <v>Вахтин СергейМ14</v>
      </c>
      <c r="B311" s="12">
        <v>30</v>
      </c>
      <c r="C311" s="8" t="s">
        <v>331</v>
      </c>
      <c r="D311" s="8" t="s">
        <v>593</v>
      </c>
      <c r="E311" s="8">
        <v>2011</v>
      </c>
      <c r="F311" s="8" t="s">
        <v>10</v>
      </c>
      <c r="G311" s="16">
        <v>2.0439814814814817E-2</v>
      </c>
      <c r="H311" s="8">
        <v>30</v>
      </c>
      <c r="I311" s="17">
        <v>103.7</v>
      </c>
      <c r="J311" s="8" t="s">
        <v>477</v>
      </c>
      <c r="K311" s="8"/>
      <c r="L311" s="8"/>
    </row>
    <row r="312" spans="1:12">
      <c r="A312" s="8" t="str">
        <f t="shared" si="4"/>
        <v>Корниенко ЯрославМ14</v>
      </c>
      <c r="B312" s="12">
        <v>31</v>
      </c>
      <c r="C312" s="8" t="s">
        <v>328</v>
      </c>
      <c r="D312" s="8" t="s">
        <v>52</v>
      </c>
      <c r="E312" s="8">
        <v>2011</v>
      </c>
      <c r="F312" s="8" t="s">
        <v>35</v>
      </c>
      <c r="G312" s="16">
        <v>2.0891203703703703E-2</v>
      </c>
      <c r="H312" s="8">
        <v>31</v>
      </c>
      <c r="I312" s="17">
        <v>99.44</v>
      </c>
      <c r="J312" s="8" t="s">
        <v>477</v>
      </c>
      <c r="K312" s="8"/>
      <c r="L312" s="8"/>
    </row>
    <row r="313" spans="1:12">
      <c r="A313" s="8" t="str">
        <f t="shared" si="4"/>
        <v>Свиридов ЯрославМ14</v>
      </c>
      <c r="B313" s="12">
        <v>32</v>
      </c>
      <c r="C313" s="8" t="s">
        <v>333</v>
      </c>
      <c r="D313" s="8" t="s">
        <v>678</v>
      </c>
      <c r="E313" s="8">
        <v>2011</v>
      </c>
      <c r="F313" s="8" t="s">
        <v>28</v>
      </c>
      <c r="G313" s="16">
        <v>2.119212962962963E-2</v>
      </c>
      <c r="H313" s="8">
        <v>32</v>
      </c>
      <c r="I313" s="17">
        <v>96.55</v>
      </c>
      <c r="J313" s="8" t="s">
        <v>477</v>
      </c>
      <c r="K313" s="8"/>
      <c r="L313" s="8"/>
    </row>
    <row r="314" spans="1:12">
      <c r="A314" s="8" t="str">
        <f t="shared" si="4"/>
        <v>Пырков КонстантинМ14</v>
      </c>
      <c r="B314" s="12">
        <v>33</v>
      </c>
      <c r="C314" s="8" t="s">
        <v>326</v>
      </c>
      <c r="D314" s="8" t="s">
        <v>52</v>
      </c>
      <c r="E314" s="8">
        <v>2011</v>
      </c>
      <c r="F314" s="8" t="s">
        <v>35</v>
      </c>
      <c r="G314" s="16">
        <v>2.1608796296296296E-2</v>
      </c>
      <c r="H314" s="8">
        <v>33</v>
      </c>
      <c r="I314" s="17">
        <v>92.55</v>
      </c>
      <c r="J314" s="8" t="s">
        <v>477</v>
      </c>
      <c r="K314" s="8"/>
      <c r="L314" s="8"/>
    </row>
    <row r="315" spans="1:12">
      <c r="A315" s="8" t="str">
        <f t="shared" si="4"/>
        <v>Павелко ДаниилМ14</v>
      </c>
      <c r="B315" s="12">
        <v>34</v>
      </c>
      <c r="C315" s="8" t="s">
        <v>340</v>
      </c>
      <c r="D315" s="8" t="s">
        <v>593</v>
      </c>
      <c r="E315" s="8">
        <v>2012</v>
      </c>
      <c r="F315" s="8" t="s">
        <v>28</v>
      </c>
      <c r="G315" s="16">
        <v>2.1608796296296296E-2</v>
      </c>
      <c r="H315" s="8">
        <v>33</v>
      </c>
      <c r="I315" s="17">
        <v>92.55</v>
      </c>
      <c r="J315" s="8" t="s">
        <v>477</v>
      </c>
      <c r="K315" s="8"/>
      <c r="L315" s="8"/>
    </row>
    <row r="316" spans="1:12">
      <c r="A316" s="8" t="str">
        <f t="shared" si="4"/>
        <v>Пошвин КириллМ14</v>
      </c>
      <c r="B316" s="12">
        <v>35</v>
      </c>
      <c r="C316" s="8" t="s">
        <v>336</v>
      </c>
      <c r="D316" s="8" t="s">
        <v>628</v>
      </c>
      <c r="E316" s="8">
        <v>2012</v>
      </c>
      <c r="F316" s="8" t="s">
        <v>28</v>
      </c>
      <c r="G316" s="16">
        <v>2.3391203703703702E-2</v>
      </c>
      <c r="H316" s="8">
        <v>35</v>
      </c>
      <c r="I316" s="17">
        <v>75.44</v>
      </c>
      <c r="J316" s="8" t="s">
        <v>477</v>
      </c>
      <c r="K316" s="8"/>
      <c r="L316" s="8"/>
    </row>
    <row r="317" spans="1:12">
      <c r="A317" s="8" t="str">
        <f t="shared" si="4"/>
        <v>Малюшко ТимофейМ14</v>
      </c>
      <c r="B317" s="12">
        <v>36</v>
      </c>
      <c r="C317" s="8" t="s">
        <v>352</v>
      </c>
      <c r="D317" s="8" t="s">
        <v>668</v>
      </c>
      <c r="E317" s="8">
        <v>2012</v>
      </c>
      <c r="F317" s="8" t="s">
        <v>28</v>
      </c>
      <c r="G317" s="16">
        <v>2.390046296296296E-2</v>
      </c>
      <c r="H317" s="8">
        <v>36</v>
      </c>
      <c r="I317" s="17">
        <v>70.55</v>
      </c>
      <c r="J317" s="8" t="s">
        <v>477</v>
      </c>
      <c r="K317" s="8"/>
      <c r="L317" s="8"/>
    </row>
    <row r="318" spans="1:12">
      <c r="A318" s="8" t="str">
        <f t="shared" si="4"/>
        <v>Холостяков ИльяМ14</v>
      </c>
      <c r="B318" s="12">
        <v>37</v>
      </c>
      <c r="C318" s="8" t="s">
        <v>555</v>
      </c>
      <c r="D318" s="8" t="s">
        <v>52</v>
      </c>
      <c r="E318" s="8">
        <v>2011</v>
      </c>
      <c r="F318" s="8" t="s">
        <v>10</v>
      </c>
      <c r="G318" s="16">
        <v>2.5509259259259259E-2</v>
      </c>
      <c r="H318" s="8">
        <v>37</v>
      </c>
      <c r="I318" s="17">
        <v>55.11</v>
      </c>
      <c r="J318" s="8" t="s">
        <v>477</v>
      </c>
      <c r="K318" s="8"/>
      <c r="L318" s="8"/>
    </row>
    <row r="319" spans="1:12">
      <c r="A319" s="8" t="str">
        <f t="shared" si="4"/>
        <v>Дахин МихаилМ14</v>
      </c>
      <c r="B319" s="12">
        <v>38</v>
      </c>
      <c r="C319" s="8" t="s">
        <v>330</v>
      </c>
      <c r="D319" s="8" t="s">
        <v>56</v>
      </c>
      <c r="E319" s="8">
        <v>2011</v>
      </c>
      <c r="F319" s="8" t="s">
        <v>39</v>
      </c>
      <c r="G319" s="16">
        <v>2.5578703703703704E-2</v>
      </c>
      <c r="H319" s="8">
        <v>38</v>
      </c>
      <c r="I319" s="17">
        <v>54.44</v>
      </c>
      <c r="J319" s="8" t="s">
        <v>477</v>
      </c>
      <c r="K319" s="8"/>
      <c r="L319" s="8"/>
    </row>
    <row r="320" spans="1:12">
      <c r="A320" s="8" t="str">
        <f t="shared" si="4"/>
        <v>Горшков ВладиславМ14</v>
      </c>
      <c r="B320" s="12">
        <v>39</v>
      </c>
      <c r="C320" s="8" t="s">
        <v>564</v>
      </c>
      <c r="D320" s="8" t="s">
        <v>496</v>
      </c>
      <c r="E320" s="8">
        <v>2012</v>
      </c>
      <c r="F320" s="8" t="s">
        <v>14</v>
      </c>
      <c r="G320" s="16">
        <v>2.5787037037037039E-2</v>
      </c>
      <c r="H320" s="8">
        <v>39</v>
      </c>
      <c r="I320" s="17">
        <v>52.44</v>
      </c>
      <c r="J320" s="8" t="s">
        <v>477</v>
      </c>
      <c r="K320" s="8"/>
      <c r="L320" s="8"/>
    </row>
    <row r="321" spans="1:12">
      <c r="A321" s="8" t="str">
        <f t="shared" si="4"/>
        <v>Аветисян АртёмМ14</v>
      </c>
      <c r="B321" s="12">
        <v>40</v>
      </c>
      <c r="C321" s="8" t="s">
        <v>351</v>
      </c>
      <c r="D321" s="8" t="s">
        <v>674</v>
      </c>
      <c r="E321" s="8">
        <v>2011</v>
      </c>
      <c r="F321" s="8" t="s">
        <v>14</v>
      </c>
      <c r="G321" s="16">
        <v>2.7245370370370368E-2</v>
      </c>
      <c r="H321" s="8">
        <v>40</v>
      </c>
      <c r="I321" s="17">
        <v>38.44</v>
      </c>
      <c r="J321" s="8" t="s">
        <v>477</v>
      </c>
      <c r="K321" s="8"/>
      <c r="L321" s="8"/>
    </row>
    <row r="322" spans="1:12">
      <c r="A322" s="8" t="str">
        <f t="shared" si="4"/>
        <v>Шальнев МихаилМ14</v>
      </c>
      <c r="B322" s="12">
        <v>41</v>
      </c>
      <c r="C322" s="8" t="s">
        <v>791</v>
      </c>
      <c r="D322" s="8" t="s">
        <v>678</v>
      </c>
      <c r="E322" s="8">
        <v>2012</v>
      </c>
      <c r="F322" s="8" t="s">
        <v>14</v>
      </c>
      <c r="G322" s="16">
        <v>3.0740740740740739E-2</v>
      </c>
      <c r="H322" s="8">
        <v>41</v>
      </c>
      <c r="I322" s="17">
        <v>4.8879999999999999</v>
      </c>
      <c r="J322" s="8" t="s">
        <v>477</v>
      </c>
      <c r="K322" s="8"/>
      <c r="L322" s="8"/>
    </row>
    <row r="323" spans="1:12">
      <c r="A323" s="8" t="str">
        <f t="shared" si="4"/>
        <v>Салимгужинов АртемМ14</v>
      </c>
      <c r="B323" s="12">
        <v>42</v>
      </c>
      <c r="C323" s="8" t="s">
        <v>702</v>
      </c>
      <c r="D323" s="8" t="s">
        <v>820</v>
      </c>
      <c r="E323" s="8">
        <v>2011</v>
      </c>
      <c r="F323" s="8" t="s">
        <v>14</v>
      </c>
      <c r="G323" s="16">
        <v>3.7013888888888888E-2</v>
      </c>
      <c r="H323" s="8">
        <v>42</v>
      </c>
      <c r="I323" s="17">
        <v>0</v>
      </c>
      <c r="J323" s="8" t="s">
        <v>477</v>
      </c>
      <c r="K323" s="8"/>
      <c r="L323" s="8"/>
    </row>
    <row r="324" spans="1:12">
      <c r="A324" s="8" t="str">
        <f t="shared" si="4"/>
        <v>Камынин АлексейМ14</v>
      </c>
      <c r="B324" s="12">
        <v>43</v>
      </c>
      <c r="C324" s="8" t="s">
        <v>703</v>
      </c>
      <c r="D324" s="8" t="s">
        <v>593</v>
      </c>
      <c r="E324" s="8">
        <v>2012</v>
      </c>
      <c r="F324" s="8" t="s">
        <v>14</v>
      </c>
      <c r="G324" s="16">
        <v>3.90625E-2</v>
      </c>
      <c r="H324" s="8">
        <v>43</v>
      </c>
      <c r="I324" s="17">
        <v>0</v>
      </c>
      <c r="J324" s="8" t="s">
        <v>477</v>
      </c>
      <c r="K324" s="8"/>
      <c r="L324" s="8"/>
    </row>
    <row r="325" spans="1:12">
      <c r="A325" s="8" t="str">
        <f t="shared" ref="A325:A388" si="5">C325&amp;J325</f>
        <v>Клёсов МаксимМ14</v>
      </c>
      <c r="B325" s="12">
        <v>44</v>
      </c>
      <c r="C325" s="8" t="s">
        <v>342</v>
      </c>
      <c r="D325" s="8" t="s">
        <v>668</v>
      </c>
      <c r="E325" s="8">
        <v>2012</v>
      </c>
      <c r="F325" s="8" t="s">
        <v>10</v>
      </c>
      <c r="G325" s="16">
        <v>5.2233796296296299E-2</v>
      </c>
      <c r="H325" s="8">
        <v>44</v>
      </c>
      <c r="I325" s="17">
        <v>0</v>
      </c>
      <c r="J325" s="8" t="s">
        <v>477</v>
      </c>
      <c r="K325" s="8"/>
      <c r="L325" s="8"/>
    </row>
    <row r="326" spans="1:12">
      <c r="A326" s="8" t="str">
        <f t="shared" si="5"/>
        <v>Дубровский КириллМ14</v>
      </c>
      <c r="B326" s="12">
        <v>45</v>
      </c>
      <c r="C326" s="8" t="s">
        <v>792</v>
      </c>
      <c r="D326" s="8" t="s">
        <v>665</v>
      </c>
      <c r="E326" s="8">
        <v>2012</v>
      </c>
      <c r="F326" s="8" t="s">
        <v>14</v>
      </c>
      <c r="G326" s="8" t="s">
        <v>732</v>
      </c>
      <c r="H326" s="8"/>
      <c r="I326" s="17">
        <v>0</v>
      </c>
      <c r="J326" s="8" t="s">
        <v>477</v>
      </c>
      <c r="K326" s="8"/>
      <c r="L326" s="8"/>
    </row>
    <row r="327" spans="1:12">
      <c r="A327" s="8" t="str">
        <f t="shared" si="5"/>
        <v>Аксенов АлександрМ14</v>
      </c>
      <c r="B327" s="12">
        <v>46</v>
      </c>
      <c r="C327" s="8" t="s">
        <v>338</v>
      </c>
      <c r="D327" s="8" t="s">
        <v>682</v>
      </c>
      <c r="E327" s="8">
        <v>2012</v>
      </c>
      <c r="F327" s="8" t="s">
        <v>35</v>
      </c>
      <c r="G327" s="8" t="s">
        <v>732</v>
      </c>
      <c r="H327" s="8"/>
      <c r="I327" s="17">
        <v>0</v>
      </c>
      <c r="J327" s="8" t="s">
        <v>477</v>
      </c>
      <c r="K327" s="8"/>
      <c r="L327" s="8"/>
    </row>
    <row r="328" spans="1:12">
      <c r="A328" s="8" t="str">
        <f t="shared" si="5"/>
        <v>Панков ДанилМ14</v>
      </c>
      <c r="B328" s="12">
        <v>47</v>
      </c>
      <c r="C328" s="8" t="s">
        <v>308</v>
      </c>
      <c r="D328" s="8" t="s">
        <v>678</v>
      </c>
      <c r="E328" s="8">
        <v>2012</v>
      </c>
      <c r="F328" s="8" t="s">
        <v>35</v>
      </c>
      <c r="G328" s="8" t="s">
        <v>732</v>
      </c>
      <c r="H328" s="8"/>
      <c r="I328" s="17">
        <v>0</v>
      </c>
      <c r="J328" s="8" t="s">
        <v>477</v>
      </c>
      <c r="K328" s="8"/>
      <c r="L328" s="8"/>
    </row>
    <row r="329" spans="1:12">
      <c r="A329" s="8" t="str">
        <f t="shared" si="5"/>
        <v/>
      </c>
      <c r="B329" s="8"/>
      <c r="C329" s="8"/>
      <c r="D329" s="8"/>
      <c r="E329" s="8"/>
      <c r="F329" s="8"/>
      <c r="G329" s="8"/>
      <c r="H329" s="8"/>
      <c r="I329" s="17"/>
      <c r="J329" s="8"/>
      <c r="K329" s="8"/>
      <c r="L329" s="8"/>
    </row>
    <row r="330" spans="1:12" ht="22.8">
      <c r="A330" s="8"/>
      <c r="B330" s="1" t="s">
        <v>476</v>
      </c>
      <c r="C330" s="8"/>
      <c r="D330" s="8"/>
      <c r="E330" s="8"/>
      <c r="F330" s="8"/>
      <c r="G330" s="8"/>
      <c r="H330" s="8"/>
      <c r="I330" s="17"/>
      <c r="J330" s="8"/>
      <c r="K330" s="8"/>
      <c r="L330" s="8"/>
    </row>
    <row r="331" spans="1:12">
      <c r="A331" s="8" t="str">
        <f t="shared" si="5"/>
        <v/>
      </c>
      <c r="B331" s="8"/>
      <c r="C331" s="8"/>
      <c r="D331" s="8"/>
      <c r="E331" s="8"/>
      <c r="F331" s="8"/>
      <c r="G331" s="8"/>
      <c r="H331" s="8"/>
      <c r="I331" s="17"/>
      <c r="J331" s="8"/>
      <c r="K331" s="8"/>
      <c r="L331" s="8"/>
    </row>
    <row r="332" spans="1:12">
      <c r="A332" s="8" t="str">
        <f t="shared" si="5"/>
        <v>Фамилия, имя</v>
      </c>
      <c r="B332" s="15" t="s">
        <v>0</v>
      </c>
      <c r="C332" s="8" t="s">
        <v>1</v>
      </c>
      <c r="D332" s="8" t="s">
        <v>2</v>
      </c>
      <c r="E332" s="8" t="s">
        <v>3</v>
      </c>
      <c r="F332" s="8" t="s">
        <v>4</v>
      </c>
      <c r="G332" s="8" t="s">
        <v>5</v>
      </c>
      <c r="H332" s="8" t="s">
        <v>6</v>
      </c>
      <c r="I332" s="17" t="s">
        <v>7</v>
      </c>
      <c r="J332" s="8"/>
      <c r="K332" s="8"/>
      <c r="L332" s="8"/>
    </row>
    <row r="333" spans="1:12">
      <c r="A333" s="8" t="str">
        <f t="shared" si="5"/>
        <v>Коноплев ЛеонидМ16</v>
      </c>
      <c r="B333" s="12">
        <v>1</v>
      </c>
      <c r="C333" s="8" t="s">
        <v>357</v>
      </c>
      <c r="D333" s="8" t="s">
        <v>666</v>
      </c>
      <c r="E333" s="8">
        <v>2009</v>
      </c>
      <c r="F333" s="8" t="s">
        <v>127</v>
      </c>
      <c r="G333" s="16">
        <v>1.1261574074074071E-2</v>
      </c>
      <c r="H333" s="8">
        <v>1</v>
      </c>
      <c r="I333" s="17">
        <v>200</v>
      </c>
      <c r="J333" s="8" t="s">
        <v>476</v>
      </c>
      <c r="K333" s="8"/>
      <c r="L333" s="8"/>
    </row>
    <row r="334" spans="1:12">
      <c r="A334" s="8" t="str">
        <f t="shared" si="5"/>
        <v>Остренко МатвейМ16</v>
      </c>
      <c r="B334" s="12">
        <v>2</v>
      </c>
      <c r="C334" s="8" t="s">
        <v>358</v>
      </c>
      <c r="D334" s="8" t="s">
        <v>628</v>
      </c>
      <c r="E334" s="8">
        <v>2010</v>
      </c>
      <c r="F334" s="8" t="s">
        <v>35</v>
      </c>
      <c r="G334" s="16">
        <v>1.1608796296296296E-2</v>
      </c>
      <c r="H334" s="8">
        <v>2</v>
      </c>
      <c r="I334" s="17">
        <v>196.9</v>
      </c>
      <c r="J334" s="8" t="s">
        <v>476</v>
      </c>
      <c r="K334" s="8"/>
      <c r="L334" s="8"/>
    </row>
    <row r="335" spans="1:12">
      <c r="A335" s="8" t="str">
        <f t="shared" si="5"/>
        <v>Дремезов МаксимМ16</v>
      </c>
      <c r="B335" s="12">
        <v>3</v>
      </c>
      <c r="C335" s="8" t="s">
        <v>635</v>
      </c>
      <c r="D335" s="8" t="s">
        <v>628</v>
      </c>
      <c r="E335" s="8">
        <v>2010</v>
      </c>
      <c r="F335" s="8" t="s">
        <v>35</v>
      </c>
      <c r="G335" s="16">
        <v>1.1863425925925925E-2</v>
      </c>
      <c r="H335" s="8">
        <v>3</v>
      </c>
      <c r="I335" s="17">
        <v>194.6</v>
      </c>
      <c r="J335" s="8" t="s">
        <v>476</v>
      </c>
      <c r="K335" s="8"/>
      <c r="L335" s="8"/>
    </row>
    <row r="336" spans="1:12">
      <c r="A336" s="8" t="str">
        <f t="shared" si="5"/>
        <v>Куликов ЕгорМ16</v>
      </c>
      <c r="B336" s="12">
        <v>4</v>
      </c>
      <c r="C336" s="8" t="s">
        <v>360</v>
      </c>
      <c r="D336" s="8" t="s">
        <v>601</v>
      </c>
      <c r="E336" s="8">
        <v>2009</v>
      </c>
      <c r="F336" s="8" t="s">
        <v>35</v>
      </c>
      <c r="G336" s="16">
        <v>1.2013888888888888E-2</v>
      </c>
      <c r="H336" s="8">
        <v>4</v>
      </c>
      <c r="I336" s="17">
        <v>193.3</v>
      </c>
      <c r="J336" s="8" t="s">
        <v>476</v>
      </c>
      <c r="K336" s="8"/>
      <c r="L336" s="8"/>
    </row>
    <row r="337" spans="1:12">
      <c r="A337" s="8" t="str">
        <f t="shared" si="5"/>
        <v>Леонтьев НикитаМ16</v>
      </c>
      <c r="B337" s="12">
        <v>5</v>
      </c>
      <c r="C337" s="8" t="s">
        <v>354</v>
      </c>
      <c r="D337" s="8" t="s">
        <v>56</v>
      </c>
      <c r="E337" s="8">
        <v>2010</v>
      </c>
      <c r="F337" s="8" t="s">
        <v>35</v>
      </c>
      <c r="G337" s="16">
        <v>1.2083333333333333E-2</v>
      </c>
      <c r="H337" s="8">
        <v>5</v>
      </c>
      <c r="I337" s="17">
        <v>192.7</v>
      </c>
      <c r="J337" s="8" t="s">
        <v>476</v>
      </c>
      <c r="K337" s="8"/>
      <c r="L337" s="8"/>
    </row>
    <row r="338" spans="1:12">
      <c r="A338" s="8" t="str">
        <f t="shared" si="5"/>
        <v>Бацуля КонстантинМ16</v>
      </c>
      <c r="B338" s="12">
        <v>6</v>
      </c>
      <c r="C338" s="8" t="s">
        <v>704</v>
      </c>
      <c r="D338" s="8" t="s">
        <v>793</v>
      </c>
      <c r="E338" s="8">
        <v>2009</v>
      </c>
      <c r="F338" s="8" t="s">
        <v>127</v>
      </c>
      <c r="G338" s="16">
        <v>1.224537037037037E-2</v>
      </c>
      <c r="H338" s="8">
        <v>6</v>
      </c>
      <c r="I338" s="17">
        <v>191.2</v>
      </c>
      <c r="J338" s="8" t="s">
        <v>476</v>
      </c>
      <c r="K338" s="8"/>
      <c r="L338" s="8"/>
    </row>
    <row r="339" spans="1:12">
      <c r="A339" s="8" t="str">
        <f t="shared" si="5"/>
        <v>Котляров ВладиславМ16</v>
      </c>
      <c r="B339" s="12">
        <v>7</v>
      </c>
      <c r="C339" s="8" t="s">
        <v>366</v>
      </c>
      <c r="D339" s="8" t="s">
        <v>678</v>
      </c>
      <c r="E339" s="8">
        <v>2010</v>
      </c>
      <c r="F339" s="8" t="s">
        <v>35</v>
      </c>
      <c r="G339" s="16">
        <v>1.2824074074074073E-2</v>
      </c>
      <c r="H339" s="8">
        <v>7</v>
      </c>
      <c r="I339" s="17">
        <v>186.1</v>
      </c>
      <c r="J339" s="8" t="s">
        <v>476</v>
      </c>
      <c r="K339" s="8"/>
      <c r="L339" s="8"/>
    </row>
    <row r="340" spans="1:12">
      <c r="A340" s="8" t="str">
        <f t="shared" si="5"/>
        <v>Дьячков АндрейМ16</v>
      </c>
      <c r="B340" s="12">
        <v>8</v>
      </c>
      <c r="C340" s="8" t="s">
        <v>567</v>
      </c>
      <c r="D340" s="8" t="s">
        <v>682</v>
      </c>
      <c r="E340" s="8">
        <v>2009</v>
      </c>
      <c r="F340" s="8" t="s">
        <v>35</v>
      </c>
      <c r="G340" s="16">
        <v>1.2881944444444446E-2</v>
      </c>
      <c r="H340" s="8">
        <v>8</v>
      </c>
      <c r="I340" s="17">
        <v>185.6</v>
      </c>
      <c r="J340" s="8" t="s">
        <v>476</v>
      </c>
      <c r="K340" s="8"/>
      <c r="L340" s="8"/>
    </row>
    <row r="341" spans="1:12">
      <c r="A341" s="8" t="str">
        <f t="shared" si="5"/>
        <v>Демиденков ДаниилМ16</v>
      </c>
      <c r="B341" s="12">
        <v>9</v>
      </c>
      <c r="C341" s="8" t="s">
        <v>363</v>
      </c>
      <c r="D341" s="8" t="s">
        <v>56</v>
      </c>
      <c r="E341" s="8">
        <v>2009</v>
      </c>
      <c r="F341" s="8" t="s">
        <v>35</v>
      </c>
      <c r="G341" s="16">
        <v>1.3310185185185187E-2</v>
      </c>
      <c r="H341" s="8">
        <v>9</v>
      </c>
      <c r="I341" s="17">
        <v>181.8</v>
      </c>
      <c r="J341" s="8" t="s">
        <v>476</v>
      </c>
      <c r="K341" s="8"/>
      <c r="L341" s="8"/>
    </row>
    <row r="342" spans="1:12">
      <c r="A342" s="8" t="str">
        <f t="shared" si="5"/>
        <v>Крюков ГеоргийМ16</v>
      </c>
      <c r="B342" s="12">
        <v>10</v>
      </c>
      <c r="C342" s="8" t="s">
        <v>364</v>
      </c>
      <c r="D342" s="8" t="s">
        <v>601</v>
      </c>
      <c r="E342" s="8">
        <v>2010</v>
      </c>
      <c r="F342" s="8" t="s">
        <v>35</v>
      </c>
      <c r="G342" s="16">
        <v>1.3703703703703704E-2</v>
      </c>
      <c r="H342" s="8">
        <v>10</v>
      </c>
      <c r="I342" s="17">
        <v>178.3</v>
      </c>
      <c r="J342" s="8" t="s">
        <v>476</v>
      </c>
      <c r="K342" s="8"/>
      <c r="L342" s="8"/>
    </row>
    <row r="343" spans="1:12">
      <c r="A343" s="8" t="str">
        <f t="shared" si="5"/>
        <v>Демиденков АлександрМ16</v>
      </c>
      <c r="B343" s="12">
        <v>11</v>
      </c>
      <c r="C343" s="8" t="s">
        <v>362</v>
      </c>
      <c r="D343" s="8" t="s">
        <v>56</v>
      </c>
      <c r="E343" s="8">
        <v>2010</v>
      </c>
      <c r="F343" s="8" t="s">
        <v>35</v>
      </c>
      <c r="G343" s="16">
        <v>1.4143518518518519E-2</v>
      </c>
      <c r="H343" s="8">
        <v>11</v>
      </c>
      <c r="I343" s="17">
        <v>174.4</v>
      </c>
      <c r="J343" s="8" t="s">
        <v>476</v>
      </c>
      <c r="K343" s="8"/>
      <c r="L343" s="8"/>
    </row>
    <row r="344" spans="1:12">
      <c r="A344" s="8" t="str">
        <f t="shared" si="5"/>
        <v>Попов РодионМ16</v>
      </c>
      <c r="B344" s="12">
        <v>12</v>
      </c>
      <c r="C344" s="8" t="s">
        <v>375</v>
      </c>
      <c r="D344" s="8" t="s">
        <v>676</v>
      </c>
      <c r="E344" s="8">
        <v>2009</v>
      </c>
      <c r="F344" s="8" t="s">
        <v>39</v>
      </c>
      <c r="G344" s="16">
        <v>1.4444444444444446E-2</v>
      </c>
      <c r="H344" s="8">
        <v>12</v>
      </c>
      <c r="I344" s="17">
        <v>171.7</v>
      </c>
      <c r="J344" s="8" t="s">
        <v>476</v>
      </c>
      <c r="K344" s="8"/>
      <c r="L344" s="8"/>
    </row>
    <row r="345" spans="1:12">
      <c r="A345" s="8" t="str">
        <f t="shared" si="5"/>
        <v>Оськин РоманМ16</v>
      </c>
      <c r="B345" s="12">
        <v>13</v>
      </c>
      <c r="C345" s="8" t="s">
        <v>368</v>
      </c>
      <c r="D345" s="8" t="s">
        <v>666</v>
      </c>
      <c r="E345" s="8">
        <v>2009</v>
      </c>
      <c r="F345" s="8" t="s">
        <v>35</v>
      </c>
      <c r="G345" s="16">
        <v>1.4513888888888889E-2</v>
      </c>
      <c r="H345" s="8">
        <v>13</v>
      </c>
      <c r="I345" s="17">
        <v>171.1</v>
      </c>
      <c r="J345" s="8" t="s">
        <v>476</v>
      </c>
      <c r="K345" s="8"/>
      <c r="L345" s="8"/>
    </row>
    <row r="346" spans="1:12">
      <c r="A346" s="8" t="str">
        <f t="shared" si="5"/>
        <v>Мелихов МаксимМ16</v>
      </c>
      <c r="B346" s="12">
        <v>14</v>
      </c>
      <c r="C346" s="8" t="s">
        <v>370</v>
      </c>
      <c r="D346" s="8" t="s">
        <v>674</v>
      </c>
      <c r="E346" s="8">
        <v>2010</v>
      </c>
      <c r="F346" s="8" t="s">
        <v>35</v>
      </c>
      <c r="G346" s="16">
        <v>1.4525462962962964E-2</v>
      </c>
      <c r="H346" s="8">
        <v>14</v>
      </c>
      <c r="I346" s="17">
        <v>171</v>
      </c>
      <c r="J346" s="8" t="s">
        <v>476</v>
      </c>
      <c r="K346" s="8"/>
      <c r="L346" s="8"/>
    </row>
    <row r="347" spans="1:12">
      <c r="A347" s="8" t="str">
        <f t="shared" si="5"/>
        <v>Соколовский АлексейМ16</v>
      </c>
      <c r="B347" s="12">
        <v>15</v>
      </c>
      <c r="C347" s="8" t="s">
        <v>367</v>
      </c>
      <c r="D347" s="8" t="s">
        <v>667</v>
      </c>
      <c r="E347" s="8">
        <v>2009</v>
      </c>
      <c r="F347" s="8" t="s">
        <v>35</v>
      </c>
      <c r="G347" s="16">
        <v>1.4768518518518519E-2</v>
      </c>
      <c r="H347" s="8">
        <v>15</v>
      </c>
      <c r="I347" s="17">
        <v>168.8</v>
      </c>
      <c r="J347" s="8" t="s">
        <v>476</v>
      </c>
      <c r="K347" s="8"/>
      <c r="L347" s="8"/>
    </row>
    <row r="348" spans="1:12">
      <c r="A348" s="8" t="str">
        <f t="shared" si="5"/>
        <v>Махонин МакарМ16</v>
      </c>
      <c r="B348" s="12">
        <v>16</v>
      </c>
      <c r="C348" s="8" t="s">
        <v>383</v>
      </c>
      <c r="D348" s="8" t="s">
        <v>678</v>
      </c>
      <c r="E348" s="8">
        <v>2010</v>
      </c>
      <c r="F348" s="8" t="s">
        <v>39</v>
      </c>
      <c r="G348" s="16">
        <v>1.4918981481481483E-2</v>
      </c>
      <c r="H348" s="8">
        <v>16</v>
      </c>
      <c r="I348" s="17">
        <v>167.5</v>
      </c>
      <c r="J348" s="8" t="s">
        <v>476</v>
      </c>
      <c r="K348" s="8"/>
      <c r="L348" s="8"/>
    </row>
    <row r="349" spans="1:12">
      <c r="A349" s="8" t="str">
        <f t="shared" si="5"/>
        <v>Мальцев АртёмМ16</v>
      </c>
      <c r="B349" s="12">
        <v>17</v>
      </c>
      <c r="C349" s="8" t="s">
        <v>388</v>
      </c>
      <c r="D349" s="8" t="s">
        <v>738</v>
      </c>
      <c r="E349" s="8">
        <v>2010</v>
      </c>
      <c r="F349" s="8" t="s">
        <v>35</v>
      </c>
      <c r="G349" s="16">
        <v>1.5231481481481483E-2</v>
      </c>
      <c r="H349" s="8">
        <v>17</v>
      </c>
      <c r="I349" s="17">
        <v>164.7</v>
      </c>
      <c r="J349" s="8" t="s">
        <v>476</v>
      </c>
      <c r="K349" s="8"/>
      <c r="L349" s="8"/>
    </row>
    <row r="350" spans="1:12">
      <c r="A350" s="8" t="str">
        <f t="shared" si="5"/>
        <v>Зенищев МакарМ16</v>
      </c>
      <c r="B350" s="12">
        <v>18</v>
      </c>
      <c r="C350" s="8" t="s">
        <v>373</v>
      </c>
      <c r="D350" s="8" t="s">
        <v>601</v>
      </c>
      <c r="E350" s="8">
        <v>2010</v>
      </c>
      <c r="F350" s="8" t="s">
        <v>35</v>
      </c>
      <c r="G350" s="16">
        <v>1.5555555555555553E-2</v>
      </c>
      <c r="H350" s="8">
        <v>18</v>
      </c>
      <c r="I350" s="17">
        <v>161.80000000000001</v>
      </c>
      <c r="J350" s="8" t="s">
        <v>476</v>
      </c>
      <c r="K350" s="8"/>
      <c r="L350" s="8"/>
    </row>
    <row r="351" spans="1:12">
      <c r="A351" s="8" t="str">
        <f t="shared" si="5"/>
        <v>Филонов ПавелМ16</v>
      </c>
      <c r="B351" s="12">
        <v>19</v>
      </c>
      <c r="C351" s="8" t="s">
        <v>379</v>
      </c>
      <c r="D351" s="8" t="s">
        <v>628</v>
      </c>
      <c r="E351" s="8">
        <v>2010</v>
      </c>
      <c r="F351" s="8" t="s">
        <v>39</v>
      </c>
      <c r="G351" s="16">
        <v>1.59375E-2</v>
      </c>
      <c r="H351" s="8">
        <v>19</v>
      </c>
      <c r="I351" s="17">
        <v>158.4</v>
      </c>
      <c r="J351" s="8" t="s">
        <v>476</v>
      </c>
      <c r="K351" s="8"/>
      <c r="L351" s="8"/>
    </row>
    <row r="352" spans="1:12">
      <c r="A352" s="8" t="str">
        <f t="shared" si="5"/>
        <v>Белов АртёмМ16</v>
      </c>
      <c r="B352" s="12">
        <v>20</v>
      </c>
      <c r="C352" s="8" t="s">
        <v>382</v>
      </c>
      <c r="D352" s="8" t="s">
        <v>666</v>
      </c>
      <c r="E352" s="8">
        <v>2009</v>
      </c>
      <c r="F352" s="8" t="s">
        <v>35</v>
      </c>
      <c r="G352" s="16">
        <v>1.6053240740740739E-2</v>
      </c>
      <c r="H352" s="8">
        <v>20</v>
      </c>
      <c r="I352" s="17">
        <v>157.4</v>
      </c>
      <c r="J352" s="8" t="s">
        <v>476</v>
      </c>
      <c r="K352" s="8"/>
      <c r="L352" s="8"/>
    </row>
    <row r="353" spans="1:12">
      <c r="A353" s="8" t="str">
        <f t="shared" si="5"/>
        <v>Кальченко ДанилаМ16</v>
      </c>
      <c r="B353" s="12">
        <v>21</v>
      </c>
      <c r="C353" s="8" t="s">
        <v>381</v>
      </c>
      <c r="D353" s="8" t="s">
        <v>667</v>
      </c>
      <c r="E353" s="8">
        <v>2010</v>
      </c>
      <c r="F353" s="8" t="s">
        <v>35</v>
      </c>
      <c r="G353" s="16">
        <v>1.6053240740740739E-2</v>
      </c>
      <c r="H353" s="8">
        <v>20</v>
      </c>
      <c r="I353" s="17">
        <v>157.4</v>
      </c>
      <c r="J353" s="8" t="s">
        <v>476</v>
      </c>
      <c r="K353" s="8"/>
      <c r="L353" s="8"/>
    </row>
    <row r="354" spans="1:12">
      <c r="A354" s="8" t="str">
        <f t="shared" si="5"/>
        <v>Герасимов ПетрМ16</v>
      </c>
      <c r="B354" s="12">
        <v>22</v>
      </c>
      <c r="C354" s="8" t="s">
        <v>708</v>
      </c>
      <c r="D354" s="8" t="s">
        <v>682</v>
      </c>
      <c r="E354" s="8">
        <v>2009</v>
      </c>
      <c r="F354" s="8" t="s">
        <v>39</v>
      </c>
      <c r="G354" s="16">
        <v>1.6157407407407409E-2</v>
      </c>
      <c r="H354" s="8">
        <v>22</v>
      </c>
      <c r="I354" s="17">
        <v>156.5</v>
      </c>
      <c r="J354" s="8" t="s">
        <v>476</v>
      </c>
      <c r="K354" s="8"/>
      <c r="L354" s="8"/>
    </row>
    <row r="355" spans="1:12">
      <c r="A355" s="8" t="str">
        <f t="shared" si="5"/>
        <v>Галай АртёмМ16</v>
      </c>
      <c r="B355" s="12">
        <v>23</v>
      </c>
      <c r="C355" s="8" t="s">
        <v>707</v>
      </c>
      <c r="D355" s="8" t="s">
        <v>674</v>
      </c>
      <c r="E355" s="8">
        <v>2009</v>
      </c>
      <c r="F355" s="8" t="s">
        <v>14</v>
      </c>
      <c r="G355" s="16">
        <v>1.7175925925925924E-2</v>
      </c>
      <c r="H355" s="8">
        <v>23</v>
      </c>
      <c r="I355" s="17">
        <v>147.4</v>
      </c>
      <c r="J355" s="8" t="s">
        <v>476</v>
      </c>
      <c r="K355" s="8"/>
      <c r="L355" s="8"/>
    </row>
    <row r="356" spans="1:12">
      <c r="A356" s="8" t="str">
        <f t="shared" si="5"/>
        <v>Симаков ГригорийМ16</v>
      </c>
      <c r="B356" s="12">
        <v>24</v>
      </c>
      <c r="C356" s="8" t="s">
        <v>392</v>
      </c>
      <c r="D356" s="8" t="s">
        <v>737</v>
      </c>
      <c r="E356" s="8">
        <v>2010</v>
      </c>
      <c r="F356" s="8" t="s">
        <v>39</v>
      </c>
      <c r="G356" s="16">
        <v>1.758101851851852E-2</v>
      </c>
      <c r="H356" s="8">
        <v>24</v>
      </c>
      <c r="I356" s="17">
        <v>143.80000000000001</v>
      </c>
      <c r="J356" s="8" t="s">
        <v>476</v>
      </c>
      <c r="K356" s="8"/>
      <c r="L356" s="8"/>
    </row>
    <row r="357" spans="1:12">
      <c r="A357" s="8" t="str">
        <f t="shared" si="5"/>
        <v>Чижов ЮрийМ16</v>
      </c>
      <c r="B357" s="12">
        <v>25</v>
      </c>
      <c r="C357" s="8" t="s">
        <v>391</v>
      </c>
      <c r="D357" s="8" t="s">
        <v>711</v>
      </c>
      <c r="E357" s="8">
        <v>2009</v>
      </c>
      <c r="F357" s="8" t="s">
        <v>28</v>
      </c>
      <c r="G357" s="16">
        <v>1.7604166666666667E-2</v>
      </c>
      <c r="H357" s="8">
        <v>25</v>
      </c>
      <c r="I357" s="17">
        <v>143.6</v>
      </c>
      <c r="J357" s="8" t="s">
        <v>476</v>
      </c>
      <c r="K357" s="8"/>
      <c r="L357" s="8"/>
    </row>
    <row r="358" spans="1:12">
      <c r="A358" s="8" t="str">
        <f t="shared" si="5"/>
        <v>Кинько ЯрославМ16</v>
      </c>
      <c r="B358" s="12">
        <v>26</v>
      </c>
      <c r="C358" s="8" t="s">
        <v>371</v>
      </c>
      <c r="D358" s="8" t="s">
        <v>678</v>
      </c>
      <c r="E358" s="8">
        <v>2010</v>
      </c>
      <c r="F358" s="8" t="s">
        <v>39</v>
      </c>
      <c r="G358" s="16">
        <v>1.8391203703703705E-2</v>
      </c>
      <c r="H358" s="8">
        <v>26</v>
      </c>
      <c r="I358" s="17">
        <v>136.6</v>
      </c>
      <c r="J358" s="8" t="s">
        <v>476</v>
      </c>
      <c r="K358" s="8"/>
      <c r="L358" s="8"/>
    </row>
    <row r="359" spans="1:12">
      <c r="A359" s="8" t="str">
        <f t="shared" si="5"/>
        <v>Клочков ГлебМ16</v>
      </c>
      <c r="B359" s="12">
        <v>27</v>
      </c>
      <c r="C359" s="8" t="s">
        <v>404</v>
      </c>
      <c r="D359" s="8" t="s">
        <v>682</v>
      </c>
      <c r="E359" s="8">
        <v>2010</v>
      </c>
      <c r="F359" s="8" t="s">
        <v>28</v>
      </c>
      <c r="G359" s="16">
        <v>1.8668981481481481E-2</v>
      </c>
      <c r="H359" s="8">
        <v>27</v>
      </c>
      <c r="I359" s="17">
        <v>134.19999999999999</v>
      </c>
      <c r="J359" s="8" t="s">
        <v>476</v>
      </c>
      <c r="K359" s="8"/>
      <c r="L359" s="8"/>
    </row>
    <row r="360" spans="1:12">
      <c r="A360" s="8" t="str">
        <f t="shared" si="5"/>
        <v>Сайгаков КонстантинМ16</v>
      </c>
      <c r="B360" s="12">
        <v>28</v>
      </c>
      <c r="C360" s="8" t="s">
        <v>394</v>
      </c>
      <c r="D360" s="8" t="s">
        <v>601</v>
      </c>
      <c r="E360" s="8">
        <v>2010</v>
      </c>
      <c r="F360" s="8" t="s">
        <v>39</v>
      </c>
      <c r="G360" s="16">
        <v>1.9421296296296294E-2</v>
      </c>
      <c r="H360" s="8">
        <v>28</v>
      </c>
      <c r="I360" s="17">
        <v>127.5</v>
      </c>
      <c r="J360" s="8" t="s">
        <v>476</v>
      </c>
      <c r="K360" s="8"/>
      <c r="L360" s="8"/>
    </row>
    <row r="361" spans="1:12">
      <c r="A361" s="8" t="str">
        <f t="shared" si="5"/>
        <v>Ефименко НикитаМ16</v>
      </c>
      <c r="B361" s="12">
        <v>29</v>
      </c>
      <c r="C361" s="8" t="s">
        <v>396</v>
      </c>
      <c r="D361" s="8" t="s">
        <v>668</v>
      </c>
      <c r="E361" s="8">
        <v>2010</v>
      </c>
      <c r="F361" s="8" t="s">
        <v>28</v>
      </c>
      <c r="G361" s="16">
        <v>1.9571759259259257E-2</v>
      </c>
      <c r="H361" s="8">
        <v>29</v>
      </c>
      <c r="I361" s="17">
        <v>126.2</v>
      </c>
      <c r="J361" s="8" t="s">
        <v>476</v>
      </c>
      <c r="K361" s="8"/>
      <c r="L361" s="8"/>
    </row>
    <row r="362" spans="1:12">
      <c r="A362" s="8" t="str">
        <f t="shared" si="5"/>
        <v>Бушманов МихаилМ16</v>
      </c>
      <c r="B362" s="12">
        <v>30</v>
      </c>
      <c r="C362" s="8" t="s">
        <v>572</v>
      </c>
      <c r="D362" s="8" t="s">
        <v>666</v>
      </c>
      <c r="E362" s="8">
        <v>2010</v>
      </c>
      <c r="F362" s="8" t="s">
        <v>28</v>
      </c>
      <c r="G362" s="16">
        <v>1.9745370370370371E-2</v>
      </c>
      <c r="H362" s="8">
        <v>30</v>
      </c>
      <c r="I362" s="17">
        <v>124.6</v>
      </c>
      <c r="J362" s="8" t="s">
        <v>476</v>
      </c>
      <c r="K362" s="8"/>
      <c r="L362" s="8"/>
    </row>
    <row r="363" spans="1:12">
      <c r="A363" s="8" t="str">
        <f t="shared" si="5"/>
        <v>Букавшин ВладимирМ16</v>
      </c>
      <c r="B363" s="12">
        <v>31</v>
      </c>
      <c r="C363" s="8" t="s">
        <v>712</v>
      </c>
      <c r="D363" s="8" t="s">
        <v>209</v>
      </c>
      <c r="E363" s="8">
        <v>2009</v>
      </c>
      <c r="F363" s="8" t="s">
        <v>14</v>
      </c>
      <c r="G363" s="16">
        <v>2.0266203703703703E-2</v>
      </c>
      <c r="H363" s="8">
        <v>31</v>
      </c>
      <c r="I363" s="17">
        <v>120</v>
      </c>
      <c r="J363" s="8" t="s">
        <v>476</v>
      </c>
      <c r="K363" s="8"/>
      <c r="L363" s="8"/>
    </row>
    <row r="364" spans="1:12">
      <c r="A364" s="8" t="str">
        <f t="shared" si="5"/>
        <v>Жуков ВладимирМ16</v>
      </c>
      <c r="B364" s="12">
        <v>32</v>
      </c>
      <c r="C364" s="8" t="s">
        <v>401</v>
      </c>
      <c r="D364" s="8" t="s">
        <v>674</v>
      </c>
      <c r="E364" s="8">
        <v>2010</v>
      </c>
      <c r="F364" s="8" t="s">
        <v>14</v>
      </c>
      <c r="G364" s="16">
        <v>2.1157407407407406E-2</v>
      </c>
      <c r="H364" s="8">
        <v>32</v>
      </c>
      <c r="I364" s="17">
        <v>112.1</v>
      </c>
      <c r="J364" s="8" t="s">
        <v>476</v>
      </c>
      <c r="K364" s="8"/>
      <c r="L364" s="8"/>
    </row>
    <row r="365" spans="1:12">
      <c r="A365" s="8" t="str">
        <f t="shared" si="5"/>
        <v>Курьянов ИгорьМ16</v>
      </c>
      <c r="B365" s="12">
        <v>33</v>
      </c>
      <c r="C365" s="8" t="s">
        <v>571</v>
      </c>
      <c r="D365" s="8" t="s">
        <v>496</v>
      </c>
      <c r="E365" s="8">
        <v>2009</v>
      </c>
      <c r="F365" s="8" t="s">
        <v>14</v>
      </c>
      <c r="G365" s="16">
        <v>2.2488425925925926E-2</v>
      </c>
      <c r="H365" s="8">
        <v>33</v>
      </c>
      <c r="I365" s="17">
        <v>100.3</v>
      </c>
      <c r="J365" s="8" t="s">
        <v>476</v>
      </c>
      <c r="K365" s="8"/>
      <c r="L365" s="8"/>
    </row>
    <row r="366" spans="1:12">
      <c r="A366" s="8" t="str">
        <f t="shared" si="5"/>
        <v>Лащев ЕгорМ16</v>
      </c>
      <c r="B366" s="12">
        <v>34</v>
      </c>
      <c r="C366" s="8" t="s">
        <v>638</v>
      </c>
      <c r="D366" s="8" t="s">
        <v>56</v>
      </c>
      <c r="E366" s="8">
        <v>2010</v>
      </c>
      <c r="F366" s="8" t="s">
        <v>39</v>
      </c>
      <c r="G366" s="16">
        <v>2.2939814814814816E-2</v>
      </c>
      <c r="H366" s="8">
        <v>34</v>
      </c>
      <c r="I366" s="17">
        <v>96.3</v>
      </c>
      <c r="J366" s="8" t="s">
        <v>476</v>
      </c>
      <c r="K366" s="8"/>
      <c r="L366" s="8"/>
    </row>
    <row r="367" spans="1:12">
      <c r="A367" s="8" t="str">
        <f t="shared" si="5"/>
        <v>Саломатин ДемьянМ16</v>
      </c>
      <c r="B367" s="12">
        <v>35</v>
      </c>
      <c r="C367" s="8" t="s">
        <v>402</v>
      </c>
      <c r="D367" s="8" t="s">
        <v>667</v>
      </c>
      <c r="E367" s="8">
        <v>2010</v>
      </c>
      <c r="F367" s="8" t="s">
        <v>17</v>
      </c>
      <c r="G367" s="16">
        <v>2.3946759259259261E-2</v>
      </c>
      <c r="H367" s="8">
        <v>35</v>
      </c>
      <c r="I367" s="17">
        <v>87.35</v>
      </c>
      <c r="J367" s="8" t="s">
        <v>476</v>
      </c>
      <c r="K367" s="8"/>
      <c r="L367" s="8"/>
    </row>
    <row r="368" spans="1:12">
      <c r="A368" s="8" t="str">
        <f t="shared" si="5"/>
        <v>Махейла ИванМ16</v>
      </c>
      <c r="B368" s="12">
        <v>36</v>
      </c>
      <c r="C368" s="8" t="s">
        <v>575</v>
      </c>
      <c r="D368" s="8" t="s">
        <v>496</v>
      </c>
      <c r="E368" s="8">
        <v>2010</v>
      </c>
      <c r="F368" s="8" t="s">
        <v>14</v>
      </c>
      <c r="G368" s="16">
        <v>3.4768518518518525E-2</v>
      </c>
      <c r="H368" s="8">
        <v>36</v>
      </c>
      <c r="I368" s="17">
        <v>0</v>
      </c>
      <c r="J368" s="8" t="s">
        <v>476</v>
      </c>
      <c r="K368" s="8"/>
      <c r="L368" s="8"/>
    </row>
    <row r="369" spans="1:12">
      <c r="A369" s="8" t="str">
        <f t="shared" si="5"/>
        <v>Стрединин АртурМ16</v>
      </c>
      <c r="B369" s="12">
        <v>37</v>
      </c>
      <c r="C369" s="8" t="s">
        <v>574</v>
      </c>
      <c r="D369" s="8" t="s">
        <v>496</v>
      </c>
      <c r="E369" s="8">
        <v>2010</v>
      </c>
      <c r="F369" s="8" t="s">
        <v>14</v>
      </c>
      <c r="G369" s="16">
        <v>3.6099537037037034E-2</v>
      </c>
      <c r="H369" s="8">
        <v>37</v>
      </c>
      <c r="I369" s="17">
        <v>0</v>
      </c>
      <c r="J369" s="8" t="s">
        <v>476</v>
      </c>
      <c r="K369" s="8"/>
      <c r="L369" s="8"/>
    </row>
    <row r="370" spans="1:12">
      <c r="A370" s="8" t="str">
        <f t="shared" si="5"/>
        <v>Кабанов ЯрославМ16</v>
      </c>
      <c r="B370" s="12">
        <v>38</v>
      </c>
      <c r="C370" s="8" t="s">
        <v>794</v>
      </c>
      <c r="D370" s="8" t="s">
        <v>682</v>
      </c>
      <c r="E370" s="8">
        <v>2010</v>
      </c>
      <c r="F370" s="8" t="s">
        <v>17</v>
      </c>
      <c r="G370" s="8" t="s">
        <v>732</v>
      </c>
      <c r="H370" s="8"/>
      <c r="I370" s="17">
        <v>0</v>
      </c>
      <c r="J370" s="8" t="s">
        <v>476</v>
      </c>
      <c r="K370" s="8"/>
      <c r="L370" s="8"/>
    </row>
    <row r="371" spans="1:12">
      <c r="A371" s="8" t="str">
        <f t="shared" si="5"/>
        <v>Нагорный МаксимМ16</v>
      </c>
      <c r="B371" s="12">
        <v>39</v>
      </c>
      <c r="C371" s="8" t="s">
        <v>706</v>
      </c>
      <c r="D371" s="8" t="s">
        <v>672</v>
      </c>
      <c r="E371" s="8">
        <v>2009</v>
      </c>
      <c r="F371" s="8" t="s">
        <v>35</v>
      </c>
      <c r="G371" s="8" t="s">
        <v>732</v>
      </c>
      <c r="H371" s="8"/>
      <c r="I371" s="17">
        <v>0</v>
      </c>
      <c r="J371" s="8" t="s">
        <v>476</v>
      </c>
      <c r="K371" s="8"/>
      <c r="L371" s="8"/>
    </row>
    <row r="372" spans="1:12">
      <c r="A372" s="8" t="str">
        <f t="shared" si="5"/>
        <v>Маркин ИванМ16</v>
      </c>
      <c r="B372" s="12">
        <v>40</v>
      </c>
      <c r="C372" s="8" t="s">
        <v>380</v>
      </c>
      <c r="D372" s="8" t="s">
        <v>601</v>
      </c>
      <c r="E372" s="8">
        <v>2009</v>
      </c>
      <c r="F372" s="8" t="s">
        <v>35</v>
      </c>
      <c r="G372" s="8" t="s">
        <v>732</v>
      </c>
      <c r="H372" s="8"/>
      <c r="I372" s="17">
        <v>0</v>
      </c>
      <c r="J372" s="8" t="s">
        <v>476</v>
      </c>
      <c r="K372" s="8"/>
      <c r="L372" s="8"/>
    </row>
    <row r="373" spans="1:12">
      <c r="A373" s="8" t="str">
        <f t="shared" si="5"/>
        <v>Буравлев ЯрославМ16</v>
      </c>
      <c r="B373" s="12">
        <v>41</v>
      </c>
      <c r="C373" s="8" t="s">
        <v>372</v>
      </c>
      <c r="D373" s="8" t="s">
        <v>682</v>
      </c>
      <c r="E373" s="8">
        <v>2009</v>
      </c>
      <c r="F373" s="8" t="s">
        <v>35</v>
      </c>
      <c r="G373" s="8" t="s">
        <v>732</v>
      </c>
      <c r="H373" s="8"/>
      <c r="I373" s="17">
        <v>0</v>
      </c>
      <c r="J373" s="8" t="s">
        <v>476</v>
      </c>
      <c r="K373" s="8"/>
      <c r="L373" s="8"/>
    </row>
    <row r="374" spans="1:12">
      <c r="A374" s="8" t="str">
        <f t="shared" si="5"/>
        <v/>
      </c>
      <c r="B374" s="8"/>
      <c r="C374" s="8"/>
      <c r="D374" s="8"/>
      <c r="E374" s="8"/>
      <c r="F374" s="8"/>
      <c r="G374" s="8"/>
      <c r="H374" s="8"/>
      <c r="I374" s="17"/>
      <c r="J374" s="8"/>
      <c r="K374" s="8"/>
      <c r="L374" s="8"/>
    </row>
    <row r="375" spans="1:12" ht="22.8">
      <c r="A375" s="8"/>
      <c r="B375" s="1" t="s">
        <v>475</v>
      </c>
      <c r="C375" s="8"/>
      <c r="D375" s="8"/>
      <c r="E375" s="8"/>
      <c r="F375" s="8"/>
      <c r="G375" s="8"/>
      <c r="H375" s="8"/>
      <c r="I375" s="17"/>
      <c r="J375" s="8"/>
      <c r="K375" s="8"/>
      <c r="L375" s="8"/>
    </row>
    <row r="376" spans="1:12">
      <c r="A376" s="8" t="str">
        <f t="shared" si="5"/>
        <v/>
      </c>
      <c r="B376" s="8"/>
      <c r="C376" s="8"/>
      <c r="D376" s="8"/>
      <c r="E376" s="8"/>
      <c r="F376" s="8"/>
      <c r="G376" s="8"/>
      <c r="H376" s="8"/>
      <c r="I376" s="17"/>
      <c r="J376" s="8"/>
      <c r="K376" s="8"/>
      <c r="L376" s="8"/>
    </row>
    <row r="377" spans="1:12">
      <c r="A377" s="8" t="str">
        <f t="shared" si="5"/>
        <v>Фамилия, имя</v>
      </c>
      <c r="B377" s="15" t="s">
        <v>0</v>
      </c>
      <c r="C377" s="8" t="s">
        <v>1</v>
      </c>
      <c r="D377" s="8" t="s">
        <v>2</v>
      </c>
      <c r="E377" s="8" t="s">
        <v>3</v>
      </c>
      <c r="F377" s="8" t="s">
        <v>4</v>
      </c>
      <c r="G377" s="8" t="s">
        <v>5</v>
      </c>
      <c r="H377" s="8" t="s">
        <v>6</v>
      </c>
      <c r="I377" s="17" t="s">
        <v>7</v>
      </c>
      <c r="J377" s="8"/>
      <c r="K377" s="8"/>
      <c r="L377" s="8"/>
    </row>
    <row r="378" spans="1:12">
      <c r="A378" s="8" t="str">
        <f t="shared" si="5"/>
        <v>Ведманкин АндрейМ18</v>
      </c>
      <c r="B378" s="12">
        <v>1</v>
      </c>
      <c r="C378" s="8" t="s">
        <v>576</v>
      </c>
      <c r="D378" s="8" t="s">
        <v>593</v>
      </c>
      <c r="E378" s="8">
        <v>2007</v>
      </c>
      <c r="F378" s="8" t="s">
        <v>127</v>
      </c>
      <c r="G378" s="16">
        <v>1.2916666666666667E-2</v>
      </c>
      <c r="H378" s="8">
        <v>1</v>
      </c>
      <c r="I378" s="17">
        <v>200</v>
      </c>
      <c r="J378" s="8" t="s">
        <v>475</v>
      </c>
      <c r="K378" s="8"/>
      <c r="L378" s="8"/>
    </row>
    <row r="379" spans="1:12">
      <c r="A379" s="8" t="str">
        <f t="shared" si="5"/>
        <v>Савенков ЕгорМ18</v>
      </c>
      <c r="B379" s="12">
        <v>2</v>
      </c>
      <c r="C379" s="8" t="s">
        <v>795</v>
      </c>
      <c r="D379" s="8" t="s">
        <v>763</v>
      </c>
      <c r="E379" s="8">
        <v>2007</v>
      </c>
      <c r="F379" s="8" t="s">
        <v>127</v>
      </c>
      <c r="G379" s="16">
        <v>1.3692129629629629E-2</v>
      </c>
      <c r="H379" s="8">
        <v>2</v>
      </c>
      <c r="I379" s="17">
        <v>193.9</v>
      </c>
      <c r="J379" s="8" t="s">
        <v>475</v>
      </c>
      <c r="K379" s="8"/>
      <c r="L379" s="8"/>
    </row>
    <row r="380" spans="1:12">
      <c r="A380" s="8" t="str">
        <f t="shared" si="5"/>
        <v>Свирь НикитаМ18</v>
      </c>
      <c r="B380" s="12">
        <v>3</v>
      </c>
      <c r="C380" s="8" t="s">
        <v>410</v>
      </c>
      <c r="D380" s="8" t="s">
        <v>678</v>
      </c>
      <c r="E380" s="8">
        <v>2008</v>
      </c>
      <c r="F380" s="8" t="s">
        <v>127</v>
      </c>
      <c r="G380" s="16">
        <v>1.4317129629629631E-2</v>
      </c>
      <c r="H380" s="8">
        <v>3</v>
      </c>
      <c r="I380" s="17">
        <v>189.1</v>
      </c>
      <c r="J380" s="8" t="s">
        <v>475</v>
      </c>
      <c r="K380" s="8"/>
      <c r="L380" s="8"/>
    </row>
    <row r="381" spans="1:12">
      <c r="A381" s="8" t="str">
        <f t="shared" si="5"/>
        <v>Петиков ИванМ18</v>
      </c>
      <c r="B381" s="12">
        <v>4</v>
      </c>
      <c r="C381" s="8" t="s">
        <v>411</v>
      </c>
      <c r="D381" s="8"/>
      <c r="E381" s="8">
        <v>2008</v>
      </c>
      <c r="F381" s="8" t="s">
        <v>14</v>
      </c>
      <c r="G381" s="16">
        <v>1.4548611111111111E-2</v>
      </c>
      <c r="H381" s="8">
        <v>4</v>
      </c>
      <c r="I381" s="17">
        <v>187.3</v>
      </c>
      <c r="J381" s="8" t="s">
        <v>475</v>
      </c>
      <c r="K381" s="8"/>
      <c r="L381" s="8"/>
    </row>
    <row r="382" spans="1:12">
      <c r="A382" s="8" t="str">
        <f t="shared" si="5"/>
        <v>Клейменов ДаниилМ18</v>
      </c>
      <c r="B382" s="12">
        <v>5</v>
      </c>
      <c r="C382" s="8" t="s">
        <v>796</v>
      </c>
      <c r="D382" s="8" t="s">
        <v>674</v>
      </c>
      <c r="E382" s="8">
        <v>2007</v>
      </c>
      <c r="F382" s="8" t="s">
        <v>14</v>
      </c>
      <c r="G382" s="16">
        <v>1.7222222222222222E-2</v>
      </c>
      <c r="H382" s="8">
        <v>5</v>
      </c>
      <c r="I382" s="17">
        <v>166.6</v>
      </c>
      <c r="J382" s="8" t="s">
        <v>475</v>
      </c>
      <c r="K382" s="8"/>
      <c r="L382" s="8"/>
    </row>
    <row r="383" spans="1:12">
      <c r="A383" s="8" t="str">
        <f t="shared" si="5"/>
        <v>Землянухин АртёмМ18</v>
      </c>
      <c r="B383" s="12">
        <v>6</v>
      </c>
      <c r="C383" s="8" t="s">
        <v>797</v>
      </c>
      <c r="D383" s="8" t="s">
        <v>674</v>
      </c>
      <c r="E383" s="8">
        <v>2007</v>
      </c>
      <c r="F383" s="8" t="s">
        <v>28</v>
      </c>
      <c r="G383" s="16">
        <v>1.7303240740740741E-2</v>
      </c>
      <c r="H383" s="8">
        <v>6</v>
      </c>
      <c r="I383" s="17">
        <v>166</v>
      </c>
      <c r="J383" s="8" t="s">
        <v>475</v>
      </c>
      <c r="K383" s="8"/>
      <c r="L383" s="8"/>
    </row>
    <row r="384" spans="1:12">
      <c r="A384" s="8" t="str">
        <f t="shared" si="5"/>
        <v>Глазунов ВладимирМ18</v>
      </c>
      <c r="B384" s="12">
        <v>7</v>
      </c>
      <c r="C384" s="8" t="s">
        <v>413</v>
      </c>
      <c r="D384" s="8" t="s">
        <v>678</v>
      </c>
      <c r="E384" s="8">
        <v>2008</v>
      </c>
      <c r="F384" s="8" t="s">
        <v>39</v>
      </c>
      <c r="G384" s="16">
        <v>1.7314814814814814E-2</v>
      </c>
      <c r="H384" s="8">
        <v>7</v>
      </c>
      <c r="I384" s="17">
        <v>165.9</v>
      </c>
      <c r="J384" s="8" t="s">
        <v>475</v>
      </c>
      <c r="K384" s="8"/>
      <c r="L384" s="8"/>
    </row>
    <row r="385" spans="1:12">
      <c r="A385" s="8" t="str">
        <f t="shared" si="5"/>
        <v>Чупеев АлександрМ18</v>
      </c>
      <c r="B385" s="12">
        <v>8</v>
      </c>
      <c r="C385" s="8" t="s">
        <v>798</v>
      </c>
      <c r="D385" s="8" t="s">
        <v>665</v>
      </c>
      <c r="E385" s="8">
        <v>2007</v>
      </c>
      <c r="F385" s="8" t="s">
        <v>28</v>
      </c>
      <c r="G385" s="16">
        <v>1.9467592592592595E-2</v>
      </c>
      <c r="H385" s="8">
        <v>8</v>
      </c>
      <c r="I385" s="17">
        <v>149.19999999999999</v>
      </c>
      <c r="J385" s="8" t="s">
        <v>475</v>
      </c>
      <c r="K385" s="8"/>
      <c r="L385" s="8"/>
    </row>
    <row r="386" spans="1:12">
      <c r="A386" s="8" t="str">
        <f t="shared" si="5"/>
        <v>Пеганов ИванМ18</v>
      </c>
      <c r="B386" s="12">
        <v>9</v>
      </c>
      <c r="C386" s="8" t="s">
        <v>418</v>
      </c>
      <c r="D386" s="8" t="s">
        <v>601</v>
      </c>
      <c r="E386" s="8">
        <v>2008</v>
      </c>
      <c r="F386" s="8" t="s">
        <v>39</v>
      </c>
      <c r="G386" s="16">
        <v>2.1041666666666667E-2</v>
      </c>
      <c r="H386" s="8">
        <v>9</v>
      </c>
      <c r="I386" s="17">
        <v>137</v>
      </c>
      <c r="J386" s="8" t="s">
        <v>475</v>
      </c>
      <c r="K386" s="8"/>
      <c r="L386" s="8"/>
    </row>
    <row r="387" spans="1:12">
      <c r="A387" s="8" t="str">
        <f t="shared" si="5"/>
        <v>Лопухинский ЕгорМ18</v>
      </c>
      <c r="B387" s="12">
        <v>10</v>
      </c>
      <c r="C387" s="8" t="s">
        <v>420</v>
      </c>
      <c r="D387" s="8" t="s">
        <v>678</v>
      </c>
      <c r="E387" s="8">
        <v>2008</v>
      </c>
      <c r="F387" s="8" t="s">
        <v>39</v>
      </c>
      <c r="G387" s="8" t="s">
        <v>732</v>
      </c>
      <c r="H387" s="8"/>
      <c r="I387" s="17">
        <v>0</v>
      </c>
      <c r="J387" s="8" t="s">
        <v>475</v>
      </c>
      <c r="K387" s="8"/>
      <c r="L387" s="8"/>
    </row>
    <row r="388" spans="1:12">
      <c r="A388" s="8" t="str">
        <f t="shared" si="5"/>
        <v>Молодских КириллМ18</v>
      </c>
      <c r="B388" s="12">
        <v>11</v>
      </c>
      <c r="C388" s="8" t="s">
        <v>409</v>
      </c>
      <c r="D388" s="8" t="s">
        <v>672</v>
      </c>
      <c r="E388" s="8">
        <v>2007</v>
      </c>
      <c r="F388" s="8" t="s">
        <v>127</v>
      </c>
      <c r="G388" s="8" t="s">
        <v>732</v>
      </c>
      <c r="H388" s="8"/>
      <c r="I388" s="17">
        <v>0</v>
      </c>
      <c r="J388" s="8" t="s">
        <v>475</v>
      </c>
      <c r="K388" s="8"/>
      <c r="L388" s="8"/>
    </row>
    <row r="389" spans="1:12">
      <c r="A389" s="8" t="str">
        <f t="shared" ref="A389:A448" si="6">C389&amp;J389</f>
        <v/>
      </c>
      <c r="B389" s="8"/>
      <c r="C389" s="8"/>
      <c r="D389" s="8"/>
      <c r="E389" s="8"/>
      <c r="F389" s="8"/>
      <c r="G389" s="8"/>
      <c r="H389" s="8"/>
      <c r="I389" s="17"/>
      <c r="J389" s="8"/>
      <c r="K389" s="8"/>
      <c r="L389" s="8"/>
    </row>
    <row r="390" spans="1:12" ht="22.8">
      <c r="A390" s="8"/>
      <c r="B390" s="1" t="s">
        <v>472</v>
      </c>
      <c r="C390" s="8"/>
      <c r="D390" s="8"/>
      <c r="E390" s="8"/>
      <c r="F390" s="8"/>
      <c r="G390" s="8"/>
      <c r="H390" s="8"/>
      <c r="I390" s="17"/>
      <c r="J390" s="8"/>
      <c r="K390" s="8"/>
      <c r="L390" s="8"/>
    </row>
    <row r="391" spans="1:12">
      <c r="A391" s="8" t="str">
        <f t="shared" si="6"/>
        <v/>
      </c>
      <c r="B391" s="8"/>
      <c r="C391" s="8"/>
      <c r="D391" s="8"/>
      <c r="E391" s="8"/>
      <c r="F391" s="8"/>
      <c r="G391" s="8"/>
      <c r="H391" s="8"/>
      <c r="I391" s="17"/>
      <c r="J391" s="8"/>
      <c r="K391" s="8"/>
      <c r="L391" s="8"/>
    </row>
    <row r="392" spans="1:12">
      <c r="A392" s="8" t="str">
        <f t="shared" si="6"/>
        <v>Фамилия, имя</v>
      </c>
      <c r="B392" s="15" t="s">
        <v>0</v>
      </c>
      <c r="C392" s="8" t="s">
        <v>1</v>
      </c>
      <c r="D392" s="8" t="s">
        <v>2</v>
      </c>
      <c r="E392" s="8" t="s">
        <v>3</v>
      </c>
      <c r="F392" s="8" t="s">
        <v>4</v>
      </c>
      <c r="G392" s="8" t="s">
        <v>5</v>
      </c>
      <c r="H392" s="8" t="s">
        <v>6</v>
      </c>
      <c r="I392" s="17" t="s">
        <v>7</v>
      </c>
      <c r="J392" s="8"/>
      <c r="K392" s="8"/>
      <c r="L392" s="8"/>
    </row>
    <row r="393" spans="1:12">
      <c r="A393" s="8" t="str">
        <f t="shared" si="6"/>
        <v>Лихачев АндрейМ21</v>
      </c>
      <c r="B393" s="12">
        <v>1</v>
      </c>
      <c r="C393" s="8" t="s">
        <v>585</v>
      </c>
      <c r="D393" s="8" t="s">
        <v>763</v>
      </c>
      <c r="E393" s="8">
        <v>2002</v>
      </c>
      <c r="F393" s="8" t="s">
        <v>127</v>
      </c>
      <c r="G393" s="16">
        <v>1.2280092592592592E-2</v>
      </c>
      <c r="H393" s="8">
        <v>1</v>
      </c>
      <c r="I393" s="17">
        <v>200</v>
      </c>
      <c r="J393" s="8" t="s">
        <v>472</v>
      </c>
      <c r="K393" s="8"/>
      <c r="L393" s="8"/>
    </row>
    <row r="394" spans="1:12">
      <c r="A394" s="8" t="str">
        <f t="shared" si="6"/>
        <v>Потылицын ИванМ21</v>
      </c>
      <c r="B394" s="12">
        <v>2</v>
      </c>
      <c r="C394" s="8" t="s">
        <v>799</v>
      </c>
      <c r="D394" s="8" t="s">
        <v>52</v>
      </c>
      <c r="E394" s="8">
        <v>1990</v>
      </c>
      <c r="F394" s="8" t="s">
        <v>172</v>
      </c>
      <c r="G394" s="16">
        <v>1.2349537037037039E-2</v>
      </c>
      <c r="H394" s="8">
        <v>2</v>
      </c>
      <c r="I394" s="17">
        <v>199.4</v>
      </c>
      <c r="J394" s="8" t="s">
        <v>472</v>
      </c>
      <c r="K394" s="8"/>
      <c r="L394" s="8"/>
    </row>
    <row r="395" spans="1:12">
      <c r="A395" s="8" t="str">
        <f t="shared" si="6"/>
        <v>Ремезов ДенисМ21</v>
      </c>
      <c r="B395" s="12">
        <v>3</v>
      </c>
      <c r="C395" s="8" t="s">
        <v>442</v>
      </c>
      <c r="D395" s="8" t="s">
        <v>52</v>
      </c>
      <c r="E395" s="8">
        <v>1999</v>
      </c>
      <c r="F395" s="8" t="s">
        <v>172</v>
      </c>
      <c r="G395" s="16">
        <v>1.2372685185185186E-2</v>
      </c>
      <c r="H395" s="8">
        <v>3</v>
      </c>
      <c r="I395" s="17">
        <v>199.2</v>
      </c>
      <c r="J395" s="8" t="s">
        <v>472</v>
      </c>
      <c r="K395" s="8"/>
      <c r="L395" s="8"/>
    </row>
    <row r="396" spans="1:12">
      <c r="A396" s="8" t="str">
        <f t="shared" si="6"/>
        <v>Своеволин АлександрМ21</v>
      </c>
      <c r="B396" s="12">
        <v>4</v>
      </c>
      <c r="C396" s="8" t="s">
        <v>454</v>
      </c>
      <c r="D396" s="8" t="s">
        <v>674</v>
      </c>
      <c r="E396" s="8">
        <v>1996</v>
      </c>
      <c r="F396" s="8" t="s">
        <v>172</v>
      </c>
      <c r="G396" s="16">
        <v>1.3171296296296294E-2</v>
      </c>
      <c r="H396" s="8">
        <v>4</v>
      </c>
      <c r="I396" s="17">
        <v>192.7</v>
      </c>
      <c r="J396" s="8" t="s">
        <v>472</v>
      </c>
      <c r="K396" s="8"/>
      <c r="L396" s="8"/>
    </row>
    <row r="397" spans="1:12">
      <c r="A397" s="8" t="str">
        <f t="shared" si="6"/>
        <v>Трунтов ПавелМ21</v>
      </c>
      <c r="B397" s="12">
        <v>5</v>
      </c>
      <c r="C397" s="8" t="s">
        <v>453</v>
      </c>
      <c r="D397" s="8" t="s">
        <v>601</v>
      </c>
      <c r="E397" s="8">
        <v>2006</v>
      </c>
      <c r="F397" s="8" t="s">
        <v>127</v>
      </c>
      <c r="G397" s="16">
        <v>1.4039351851851851E-2</v>
      </c>
      <c r="H397" s="8">
        <v>5</v>
      </c>
      <c r="I397" s="17">
        <v>185.6</v>
      </c>
      <c r="J397" s="8" t="s">
        <v>472</v>
      </c>
      <c r="K397" s="8"/>
      <c r="L397" s="8"/>
    </row>
    <row r="398" spans="1:12">
      <c r="A398" s="8" t="str">
        <f t="shared" si="6"/>
        <v>Кретов ДанилМ21</v>
      </c>
      <c r="B398" s="12">
        <v>6</v>
      </c>
      <c r="C398" s="8" t="s">
        <v>451</v>
      </c>
      <c r="D398" s="8" t="s">
        <v>756</v>
      </c>
      <c r="E398" s="8">
        <v>1991</v>
      </c>
      <c r="F398" s="8" t="s">
        <v>14</v>
      </c>
      <c r="G398" s="16">
        <v>1.4340277777777776E-2</v>
      </c>
      <c r="H398" s="8">
        <v>6</v>
      </c>
      <c r="I398" s="17">
        <v>183.2</v>
      </c>
      <c r="J398" s="8" t="s">
        <v>472</v>
      </c>
      <c r="K398" s="8"/>
      <c r="L398" s="8"/>
    </row>
    <row r="399" spans="1:12">
      <c r="A399" s="8" t="str">
        <f t="shared" si="6"/>
        <v>Колупаев ИванМ21</v>
      </c>
      <c r="B399" s="12">
        <v>7</v>
      </c>
      <c r="C399" s="8" t="s">
        <v>653</v>
      </c>
      <c r="D399" s="8" t="s">
        <v>601</v>
      </c>
      <c r="E399" s="8">
        <v>1995</v>
      </c>
      <c r="F399" s="8" t="s">
        <v>127</v>
      </c>
      <c r="G399" s="16">
        <v>1.4953703703703705E-2</v>
      </c>
      <c r="H399" s="8">
        <v>7</v>
      </c>
      <c r="I399" s="17">
        <v>178.2</v>
      </c>
      <c r="J399" s="8" t="s">
        <v>472</v>
      </c>
      <c r="K399" s="8"/>
      <c r="L399" s="8"/>
    </row>
    <row r="400" spans="1:12">
      <c r="A400" s="8" t="str">
        <f t="shared" si="6"/>
        <v>Антипов АлександрМ21</v>
      </c>
      <c r="B400" s="12">
        <v>8</v>
      </c>
      <c r="C400" s="8" t="s">
        <v>458</v>
      </c>
      <c r="D400" s="8" t="s">
        <v>760</v>
      </c>
      <c r="E400" s="8">
        <v>1998</v>
      </c>
      <c r="F400" s="8" t="s">
        <v>14</v>
      </c>
      <c r="G400" s="16">
        <v>1.5185185185185185E-2</v>
      </c>
      <c r="H400" s="8">
        <v>8</v>
      </c>
      <c r="I400" s="17">
        <v>176.3</v>
      </c>
      <c r="J400" s="8" t="s">
        <v>472</v>
      </c>
      <c r="K400" s="8"/>
      <c r="L400" s="8"/>
    </row>
    <row r="401" spans="1:12">
      <c r="A401" s="8" t="str">
        <f t="shared" si="6"/>
        <v>Косаковский ТимурМ21</v>
      </c>
      <c r="B401" s="12">
        <v>9</v>
      </c>
      <c r="C401" s="8" t="s">
        <v>800</v>
      </c>
      <c r="D401" s="8" t="s">
        <v>753</v>
      </c>
      <c r="E401" s="8">
        <v>2000</v>
      </c>
      <c r="F401" s="8" t="s">
        <v>14</v>
      </c>
      <c r="G401" s="16">
        <v>1.5277777777777777E-2</v>
      </c>
      <c r="H401" s="8">
        <v>9</v>
      </c>
      <c r="I401" s="17">
        <v>175.5</v>
      </c>
      <c r="J401" s="8" t="s">
        <v>472</v>
      </c>
      <c r="K401" s="8"/>
      <c r="L401" s="8"/>
    </row>
    <row r="402" spans="1:12">
      <c r="A402" s="8" t="str">
        <f t="shared" si="6"/>
        <v>Николаев ИльяМ21</v>
      </c>
      <c r="B402" s="12">
        <v>10</v>
      </c>
      <c r="C402" s="8" t="s">
        <v>452</v>
      </c>
      <c r="D402" s="8" t="s">
        <v>657</v>
      </c>
      <c r="E402" s="8">
        <v>2005</v>
      </c>
      <c r="F402" s="8" t="s">
        <v>127</v>
      </c>
      <c r="G402" s="16">
        <v>1.5300925925925926E-2</v>
      </c>
      <c r="H402" s="8">
        <v>10</v>
      </c>
      <c r="I402" s="17">
        <v>175.4</v>
      </c>
      <c r="J402" s="8" t="s">
        <v>472</v>
      </c>
      <c r="K402" s="8"/>
      <c r="L402" s="8"/>
    </row>
    <row r="403" spans="1:12">
      <c r="A403" s="8" t="str">
        <f t="shared" si="6"/>
        <v>Тузиков ИванМ21</v>
      </c>
      <c r="B403" s="12">
        <v>11</v>
      </c>
      <c r="C403" s="8" t="s">
        <v>457</v>
      </c>
      <c r="D403" s="8" t="s">
        <v>666</v>
      </c>
      <c r="E403" s="8">
        <v>2004</v>
      </c>
      <c r="F403" s="8" t="s">
        <v>127</v>
      </c>
      <c r="G403" s="16">
        <v>1.5474537037037038E-2</v>
      </c>
      <c r="H403" s="8">
        <v>11</v>
      </c>
      <c r="I403" s="17">
        <v>173.9</v>
      </c>
      <c r="J403" s="8" t="s">
        <v>472</v>
      </c>
      <c r="K403" s="8"/>
      <c r="L403" s="8"/>
    </row>
    <row r="404" spans="1:12">
      <c r="A404" s="8" t="str">
        <f t="shared" si="6"/>
        <v>Гийденко ОлегМ21</v>
      </c>
      <c r="B404" s="12">
        <v>12</v>
      </c>
      <c r="C404" s="8" t="s">
        <v>719</v>
      </c>
      <c r="D404" s="8" t="s">
        <v>657</v>
      </c>
      <c r="E404" s="8">
        <v>2005</v>
      </c>
      <c r="F404" s="8" t="s">
        <v>35</v>
      </c>
      <c r="G404" s="16">
        <v>1.5706018518518518E-2</v>
      </c>
      <c r="H404" s="8">
        <v>12</v>
      </c>
      <c r="I404" s="17">
        <v>172.1</v>
      </c>
      <c r="J404" s="8" t="s">
        <v>472</v>
      </c>
      <c r="K404" s="8"/>
      <c r="L404" s="8"/>
    </row>
    <row r="405" spans="1:12">
      <c r="A405" s="8" t="str">
        <f t="shared" si="6"/>
        <v>Жупиков СергейМ21</v>
      </c>
      <c r="B405" s="12">
        <v>13</v>
      </c>
      <c r="C405" s="8" t="s">
        <v>801</v>
      </c>
      <c r="D405" s="8" t="s">
        <v>756</v>
      </c>
      <c r="E405" s="8">
        <v>1997</v>
      </c>
      <c r="F405" s="8" t="s">
        <v>14</v>
      </c>
      <c r="G405" s="16">
        <v>1.5844907407407408E-2</v>
      </c>
      <c r="H405" s="8">
        <v>13</v>
      </c>
      <c r="I405" s="17">
        <v>170.9</v>
      </c>
      <c r="J405" s="8" t="s">
        <v>472</v>
      </c>
      <c r="K405" s="8"/>
      <c r="L405" s="8"/>
    </row>
    <row r="406" spans="1:12">
      <c r="A406" s="8" t="str">
        <f t="shared" si="6"/>
        <v>Чужиков ЕвгенийМ21</v>
      </c>
      <c r="B406" s="12">
        <v>14</v>
      </c>
      <c r="C406" s="8" t="s">
        <v>459</v>
      </c>
      <c r="D406" s="8"/>
      <c r="E406" s="8">
        <v>1995</v>
      </c>
      <c r="F406" s="8" t="s">
        <v>14</v>
      </c>
      <c r="G406" s="16">
        <v>1.5891203703703703E-2</v>
      </c>
      <c r="H406" s="8">
        <v>14</v>
      </c>
      <c r="I406" s="17">
        <v>170.5</v>
      </c>
      <c r="J406" s="8" t="s">
        <v>472</v>
      </c>
      <c r="K406" s="8"/>
      <c r="L406" s="8"/>
    </row>
    <row r="407" spans="1:12">
      <c r="A407" s="8" t="str">
        <f t="shared" si="6"/>
        <v>Гречкин ЯковМ21</v>
      </c>
      <c r="B407" s="12">
        <v>15</v>
      </c>
      <c r="C407" s="8" t="s">
        <v>802</v>
      </c>
      <c r="D407" s="8"/>
      <c r="E407" s="8">
        <v>2004</v>
      </c>
      <c r="F407" s="8" t="s">
        <v>127</v>
      </c>
      <c r="G407" s="16">
        <v>1.6435185185185188E-2</v>
      </c>
      <c r="H407" s="8">
        <v>15</v>
      </c>
      <c r="I407" s="17">
        <v>166.1</v>
      </c>
      <c r="J407" s="8" t="s">
        <v>472</v>
      </c>
      <c r="K407" s="8"/>
      <c r="L407" s="8"/>
    </row>
    <row r="408" spans="1:12">
      <c r="A408" s="8" t="str">
        <f t="shared" si="6"/>
        <v>Быстрянцев АлександрМ21</v>
      </c>
      <c r="B408" s="12">
        <v>16</v>
      </c>
      <c r="C408" s="8" t="s">
        <v>417</v>
      </c>
      <c r="D408" s="8" t="s">
        <v>758</v>
      </c>
      <c r="E408" s="8">
        <v>2006</v>
      </c>
      <c r="F408" s="8" t="s">
        <v>14</v>
      </c>
      <c r="G408" s="16">
        <v>1.6550925925925924E-2</v>
      </c>
      <c r="H408" s="8">
        <v>16</v>
      </c>
      <c r="I408" s="17">
        <v>165.2</v>
      </c>
      <c r="J408" s="8" t="s">
        <v>472</v>
      </c>
      <c r="K408" s="8"/>
      <c r="L408" s="8"/>
    </row>
    <row r="409" spans="1:12">
      <c r="A409" s="8" t="str">
        <f t="shared" si="6"/>
        <v>Михайличенко НикитаМ21</v>
      </c>
      <c r="B409" s="12">
        <v>17</v>
      </c>
      <c r="C409" s="8" t="s">
        <v>461</v>
      </c>
      <c r="D409" s="8" t="s">
        <v>657</v>
      </c>
      <c r="E409" s="8">
        <v>2002</v>
      </c>
      <c r="F409" s="8" t="s">
        <v>35</v>
      </c>
      <c r="G409" s="16">
        <v>1.6736111111111111E-2</v>
      </c>
      <c r="H409" s="8">
        <v>17</v>
      </c>
      <c r="I409" s="17">
        <v>163.69999999999999</v>
      </c>
      <c r="J409" s="8" t="s">
        <v>472</v>
      </c>
      <c r="K409" s="8"/>
      <c r="L409" s="8"/>
    </row>
    <row r="410" spans="1:12">
      <c r="A410" s="8" t="str">
        <f t="shared" si="6"/>
        <v>Меньков АндрейМ21</v>
      </c>
      <c r="B410" s="12">
        <v>18</v>
      </c>
      <c r="C410" s="8" t="s">
        <v>460</v>
      </c>
      <c r="D410" s="8" t="s">
        <v>657</v>
      </c>
      <c r="E410" s="8">
        <v>2005</v>
      </c>
      <c r="F410" s="8" t="s">
        <v>35</v>
      </c>
      <c r="G410" s="16">
        <v>1.7164351851851851E-2</v>
      </c>
      <c r="H410" s="8">
        <v>18</v>
      </c>
      <c r="I410" s="17">
        <v>160.19999999999999</v>
      </c>
      <c r="J410" s="8" t="s">
        <v>472</v>
      </c>
      <c r="K410" s="8"/>
      <c r="L410" s="8"/>
    </row>
    <row r="411" spans="1:12">
      <c r="A411" s="8" t="str">
        <f t="shared" si="6"/>
        <v>Ярошенко ДмитрийМ21</v>
      </c>
      <c r="B411" s="12">
        <v>19</v>
      </c>
      <c r="C411" s="8" t="s">
        <v>589</v>
      </c>
      <c r="D411" s="8" t="s">
        <v>593</v>
      </c>
      <c r="E411" s="8">
        <v>1983</v>
      </c>
      <c r="F411" s="8" t="s">
        <v>14</v>
      </c>
      <c r="G411" s="16">
        <v>1.8657407407407407E-2</v>
      </c>
      <c r="H411" s="8">
        <v>19</v>
      </c>
      <c r="I411" s="17">
        <v>148</v>
      </c>
      <c r="J411" s="8" t="s">
        <v>472</v>
      </c>
      <c r="K411" s="8"/>
      <c r="L411" s="8"/>
    </row>
    <row r="412" spans="1:12">
      <c r="A412" s="8" t="str">
        <f t="shared" si="6"/>
        <v>Пасморнов МаксимМ21</v>
      </c>
      <c r="B412" s="12">
        <v>20</v>
      </c>
      <c r="C412" s="8" t="s">
        <v>463</v>
      </c>
      <c r="D412" s="8" t="s">
        <v>601</v>
      </c>
      <c r="E412" s="8">
        <v>2002</v>
      </c>
      <c r="F412" s="8" t="s">
        <v>35</v>
      </c>
      <c r="G412" s="16">
        <v>1.9675925925925927E-2</v>
      </c>
      <c r="H412" s="8">
        <v>20</v>
      </c>
      <c r="I412" s="17">
        <v>139.69999999999999</v>
      </c>
      <c r="J412" s="8" t="s">
        <v>472</v>
      </c>
      <c r="K412" s="8"/>
      <c r="L412" s="8"/>
    </row>
    <row r="413" spans="1:12">
      <c r="A413" s="8" t="str">
        <f t="shared" si="6"/>
        <v>Клименко АрсенийМ21</v>
      </c>
      <c r="B413" s="12">
        <v>21</v>
      </c>
      <c r="C413" s="8" t="s">
        <v>658</v>
      </c>
      <c r="D413" s="8" t="s">
        <v>667</v>
      </c>
      <c r="E413" s="8">
        <v>2006</v>
      </c>
      <c r="F413" s="8" t="s">
        <v>35</v>
      </c>
      <c r="G413" s="16">
        <v>1.9988425925925927E-2</v>
      </c>
      <c r="H413" s="8">
        <v>21</v>
      </c>
      <c r="I413" s="17">
        <v>137.19999999999999</v>
      </c>
      <c r="J413" s="8" t="s">
        <v>472</v>
      </c>
      <c r="K413" s="8"/>
      <c r="L413" s="8"/>
    </row>
    <row r="414" spans="1:12">
      <c r="A414" s="8" t="str">
        <f t="shared" si="6"/>
        <v>Семилуцкий АлексейМ21</v>
      </c>
      <c r="B414" s="12">
        <v>22</v>
      </c>
      <c r="C414" s="8" t="s">
        <v>465</v>
      </c>
      <c r="D414" s="8" t="s">
        <v>676</v>
      </c>
      <c r="E414" s="8">
        <v>1989</v>
      </c>
      <c r="F414" s="8" t="s">
        <v>35</v>
      </c>
      <c r="G414" s="16">
        <v>2.0486111111111111E-2</v>
      </c>
      <c r="H414" s="8">
        <v>22</v>
      </c>
      <c r="I414" s="17">
        <v>133.1</v>
      </c>
      <c r="J414" s="8" t="s">
        <v>472</v>
      </c>
      <c r="K414" s="8"/>
      <c r="L414" s="8"/>
    </row>
    <row r="415" spans="1:12">
      <c r="A415" s="8" t="str">
        <f t="shared" si="6"/>
        <v>Новиков ДенисМ21</v>
      </c>
      <c r="B415" s="12">
        <v>23</v>
      </c>
      <c r="C415" s="8" t="s">
        <v>803</v>
      </c>
      <c r="D415" s="8" t="s">
        <v>760</v>
      </c>
      <c r="E415" s="8">
        <v>1999</v>
      </c>
      <c r="F415" s="8" t="s">
        <v>14</v>
      </c>
      <c r="G415" s="16">
        <v>2.6956018518518522E-2</v>
      </c>
      <c r="H415" s="8">
        <v>23</v>
      </c>
      <c r="I415" s="17">
        <v>80.489999999999995</v>
      </c>
      <c r="J415" s="8" t="s">
        <v>472</v>
      </c>
      <c r="K415" s="8"/>
      <c r="L415" s="8"/>
    </row>
    <row r="416" spans="1:12">
      <c r="A416" s="8" t="str">
        <f t="shared" si="6"/>
        <v>Селиванов СергейМ21</v>
      </c>
      <c r="B416" s="12">
        <v>24</v>
      </c>
      <c r="C416" s="8" t="s">
        <v>467</v>
      </c>
      <c r="D416" s="8" t="s">
        <v>659</v>
      </c>
      <c r="E416" s="8">
        <v>1988</v>
      </c>
      <c r="F416" s="8" t="s">
        <v>14</v>
      </c>
      <c r="G416" s="16">
        <v>2.809027777777778E-2</v>
      </c>
      <c r="H416" s="8">
        <v>24</v>
      </c>
      <c r="I416" s="17">
        <v>71.25</v>
      </c>
      <c r="J416" s="8" t="s">
        <v>472</v>
      </c>
      <c r="K416" s="8"/>
      <c r="L416" s="8"/>
    </row>
    <row r="417" spans="1:12">
      <c r="A417" s="8" t="str">
        <f t="shared" si="6"/>
        <v>Хрипушин ДенисМ21</v>
      </c>
      <c r="B417" s="12">
        <v>25</v>
      </c>
      <c r="C417" s="8" t="s">
        <v>804</v>
      </c>
      <c r="D417" s="8" t="s">
        <v>754</v>
      </c>
      <c r="E417" s="8">
        <v>1998</v>
      </c>
      <c r="F417" s="8" t="s">
        <v>14</v>
      </c>
      <c r="G417" s="16">
        <v>4.2337962962962966E-2</v>
      </c>
      <c r="H417" s="8">
        <v>25</v>
      </c>
      <c r="I417" s="17">
        <v>0</v>
      </c>
      <c r="J417" s="8" t="s">
        <v>472</v>
      </c>
      <c r="K417" s="8"/>
      <c r="L417" s="8"/>
    </row>
    <row r="418" spans="1:12">
      <c r="A418" s="8" t="str">
        <f t="shared" si="6"/>
        <v>Буравлев ЕвгенийМ21</v>
      </c>
      <c r="B418" s="12">
        <v>26</v>
      </c>
      <c r="C418" s="8" t="s">
        <v>805</v>
      </c>
      <c r="D418" s="8" t="s">
        <v>806</v>
      </c>
      <c r="E418" s="8">
        <v>1992</v>
      </c>
      <c r="F418" s="8" t="s">
        <v>14</v>
      </c>
      <c r="G418" s="16">
        <v>6.25E-2</v>
      </c>
      <c r="H418" s="8">
        <v>26</v>
      </c>
      <c r="I418" s="17">
        <v>0</v>
      </c>
      <c r="J418" s="8" t="s">
        <v>472</v>
      </c>
      <c r="K418" s="8"/>
      <c r="L418" s="8"/>
    </row>
    <row r="419" spans="1:12">
      <c r="A419" s="8" t="str">
        <f t="shared" si="6"/>
        <v>Кирилов АндрейМ21</v>
      </c>
      <c r="B419" s="12">
        <v>27</v>
      </c>
      <c r="C419" s="8" t="s">
        <v>724</v>
      </c>
      <c r="D419" s="8" t="s">
        <v>763</v>
      </c>
      <c r="E419" s="8">
        <v>1991</v>
      </c>
      <c r="F419" s="8" t="s">
        <v>14</v>
      </c>
      <c r="G419" s="8" t="s">
        <v>732</v>
      </c>
      <c r="H419" s="8"/>
      <c r="I419" s="17">
        <v>0</v>
      </c>
      <c r="J419" s="8" t="s">
        <v>472</v>
      </c>
      <c r="K419" s="8"/>
      <c r="L419" s="8"/>
    </row>
    <row r="420" spans="1:12">
      <c r="A420" s="8" t="str">
        <f t="shared" si="6"/>
        <v/>
      </c>
      <c r="B420" s="8"/>
      <c r="C420" s="8"/>
      <c r="D420" s="8"/>
      <c r="E420" s="8"/>
      <c r="F420" s="8"/>
      <c r="G420" s="8"/>
      <c r="H420" s="8"/>
      <c r="I420" s="17"/>
      <c r="J420" s="8"/>
      <c r="K420" s="8"/>
      <c r="L420" s="8"/>
    </row>
    <row r="421" spans="1:12" ht="22.8">
      <c r="A421" s="8"/>
      <c r="B421" s="1" t="s">
        <v>474</v>
      </c>
      <c r="C421" s="8"/>
      <c r="D421" s="8"/>
      <c r="E421" s="8"/>
      <c r="F421" s="8"/>
      <c r="G421" s="8"/>
      <c r="H421" s="8"/>
      <c r="I421" s="17"/>
      <c r="J421" s="8"/>
      <c r="K421" s="8"/>
      <c r="L421" s="8"/>
    </row>
    <row r="422" spans="1:12">
      <c r="A422" s="8" t="str">
        <f t="shared" si="6"/>
        <v/>
      </c>
      <c r="B422" s="8"/>
      <c r="C422" s="8"/>
      <c r="D422" s="8"/>
      <c r="E422" s="8"/>
      <c r="F422" s="8"/>
      <c r="G422" s="8"/>
      <c r="H422" s="8"/>
      <c r="I422" s="17"/>
      <c r="J422" s="8"/>
      <c r="K422" s="8"/>
      <c r="L422" s="8"/>
    </row>
    <row r="423" spans="1:12">
      <c r="A423" s="8" t="str">
        <f t="shared" si="6"/>
        <v>Фамилия, имя</v>
      </c>
      <c r="B423" s="15" t="s">
        <v>0</v>
      </c>
      <c r="C423" s="8" t="s">
        <v>1</v>
      </c>
      <c r="D423" s="8" t="s">
        <v>2</v>
      </c>
      <c r="E423" s="8" t="s">
        <v>3</v>
      </c>
      <c r="F423" s="8" t="s">
        <v>4</v>
      </c>
      <c r="G423" s="8" t="s">
        <v>5</v>
      </c>
      <c r="H423" s="8" t="s">
        <v>6</v>
      </c>
      <c r="I423" s="17" t="s">
        <v>7</v>
      </c>
      <c r="J423" s="8"/>
      <c r="K423" s="8"/>
      <c r="L423" s="8"/>
    </row>
    <row r="424" spans="1:12">
      <c r="A424" s="8" t="str">
        <f t="shared" si="6"/>
        <v>Цветков АлексейМ35</v>
      </c>
      <c r="B424" s="12">
        <v>1</v>
      </c>
      <c r="C424" s="8" t="s">
        <v>579</v>
      </c>
      <c r="D424" s="8" t="s">
        <v>737</v>
      </c>
      <c r="E424" s="8">
        <v>1983</v>
      </c>
      <c r="F424" s="8" t="s">
        <v>127</v>
      </c>
      <c r="G424" s="16">
        <v>1.3263888888888889E-2</v>
      </c>
      <c r="H424" s="8">
        <v>1</v>
      </c>
      <c r="I424" s="17">
        <v>200</v>
      </c>
      <c r="J424" s="8" t="s">
        <v>474</v>
      </c>
      <c r="K424" s="8"/>
      <c r="L424" s="8"/>
    </row>
    <row r="425" spans="1:12">
      <c r="A425" s="8" t="str">
        <f t="shared" si="6"/>
        <v>Данченков ДенисМ35</v>
      </c>
      <c r="B425" s="12">
        <v>2</v>
      </c>
      <c r="C425" s="8" t="s">
        <v>807</v>
      </c>
      <c r="D425" s="8"/>
      <c r="E425" s="8">
        <v>1988</v>
      </c>
      <c r="F425" s="8" t="s">
        <v>14</v>
      </c>
      <c r="G425" s="16">
        <v>1.4004629629629631E-2</v>
      </c>
      <c r="H425" s="8">
        <v>2</v>
      </c>
      <c r="I425" s="17">
        <v>194.4</v>
      </c>
      <c r="J425" s="8" t="s">
        <v>474</v>
      </c>
      <c r="K425" s="8"/>
      <c r="L425" s="8"/>
    </row>
    <row r="426" spans="1:12">
      <c r="A426" s="8" t="str">
        <f t="shared" si="6"/>
        <v>Кандауров ЕвгенийМ35</v>
      </c>
      <c r="B426" s="12">
        <v>3</v>
      </c>
      <c r="C426" s="8" t="s">
        <v>421</v>
      </c>
      <c r="D426" s="8" t="s">
        <v>593</v>
      </c>
      <c r="E426" s="8">
        <v>1984</v>
      </c>
      <c r="F426" s="8" t="s">
        <v>172</v>
      </c>
      <c r="G426" s="16">
        <v>1.556712962962963E-2</v>
      </c>
      <c r="H426" s="8">
        <v>3</v>
      </c>
      <c r="I426" s="17">
        <v>182.6</v>
      </c>
      <c r="J426" s="8" t="s">
        <v>474</v>
      </c>
      <c r="K426" s="8"/>
      <c r="L426" s="8"/>
    </row>
    <row r="427" spans="1:12">
      <c r="A427" s="8" t="str">
        <f t="shared" si="6"/>
        <v>Макейчик СергейМ35</v>
      </c>
      <c r="B427" s="12">
        <v>4</v>
      </c>
      <c r="C427" s="8" t="s">
        <v>425</v>
      </c>
      <c r="D427" s="8" t="s">
        <v>678</v>
      </c>
      <c r="E427" s="8">
        <v>1967</v>
      </c>
      <c r="F427" s="8" t="s">
        <v>14</v>
      </c>
      <c r="G427" s="16">
        <v>1.6238425925925924E-2</v>
      </c>
      <c r="H427" s="8">
        <v>4</v>
      </c>
      <c r="I427" s="17">
        <v>177.5</v>
      </c>
      <c r="J427" s="8" t="s">
        <v>474</v>
      </c>
      <c r="K427" s="8"/>
      <c r="L427" s="8"/>
    </row>
    <row r="428" spans="1:12">
      <c r="A428" s="8" t="str">
        <f t="shared" si="6"/>
        <v>Панков АлексейМ35</v>
      </c>
      <c r="B428" s="12">
        <v>5</v>
      </c>
      <c r="C428" s="8" t="s">
        <v>426</v>
      </c>
      <c r="D428" s="8" t="s">
        <v>678</v>
      </c>
      <c r="E428" s="8">
        <v>1986</v>
      </c>
      <c r="F428" s="8" t="s">
        <v>14</v>
      </c>
      <c r="G428" s="16">
        <v>1.6898148148148148E-2</v>
      </c>
      <c r="H428" s="8">
        <v>5</v>
      </c>
      <c r="I428" s="17">
        <v>172.6</v>
      </c>
      <c r="J428" s="8" t="s">
        <v>474</v>
      </c>
      <c r="K428" s="8"/>
      <c r="L428" s="8"/>
    </row>
    <row r="429" spans="1:12">
      <c r="A429" s="8" t="str">
        <f t="shared" si="6"/>
        <v>Чижов АлексейМ35</v>
      </c>
      <c r="B429" s="12">
        <v>6</v>
      </c>
      <c r="C429" s="8" t="s">
        <v>581</v>
      </c>
      <c r="D429" s="8" t="s">
        <v>711</v>
      </c>
      <c r="E429" s="8">
        <v>1973</v>
      </c>
      <c r="F429" s="8" t="s">
        <v>127</v>
      </c>
      <c r="G429" s="16">
        <v>1.6909722222222225E-2</v>
      </c>
      <c r="H429" s="8">
        <v>6</v>
      </c>
      <c r="I429" s="17">
        <v>172.5</v>
      </c>
      <c r="J429" s="8" t="s">
        <v>474</v>
      </c>
      <c r="K429" s="8"/>
      <c r="L429" s="8"/>
    </row>
    <row r="430" spans="1:12">
      <c r="A430" s="8" t="str">
        <f t="shared" si="6"/>
        <v>Столповский МихаилМ35</v>
      </c>
      <c r="B430" s="12">
        <v>7</v>
      </c>
      <c r="C430" s="8" t="s">
        <v>432</v>
      </c>
      <c r="D430" s="8" t="s">
        <v>763</v>
      </c>
      <c r="E430" s="8">
        <v>1979</v>
      </c>
      <c r="F430" s="8" t="s">
        <v>39</v>
      </c>
      <c r="G430" s="16">
        <v>1.7534722222222222E-2</v>
      </c>
      <c r="H430" s="8">
        <v>7</v>
      </c>
      <c r="I430" s="17">
        <v>167.8</v>
      </c>
      <c r="J430" s="8" t="s">
        <v>474</v>
      </c>
      <c r="K430" s="8"/>
      <c r="L430" s="8"/>
    </row>
    <row r="431" spans="1:12">
      <c r="A431" s="8" t="str">
        <f t="shared" si="6"/>
        <v>Пошвин АлександрМ35</v>
      </c>
      <c r="B431" s="12">
        <v>8</v>
      </c>
      <c r="C431" s="8" t="s">
        <v>808</v>
      </c>
      <c r="D431" s="8" t="s">
        <v>765</v>
      </c>
      <c r="E431" s="8">
        <v>1983</v>
      </c>
      <c r="F431" s="8" t="s">
        <v>14</v>
      </c>
      <c r="G431" s="16">
        <v>1.7824074074074076E-2</v>
      </c>
      <c r="H431" s="8">
        <v>8</v>
      </c>
      <c r="I431" s="17">
        <v>165.6</v>
      </c>
      <c r="J431" s="8" t="s">
        <v>474</v>
      </c>
      <c r="K431" s="8"/>
      <c r="L431" s="8"/>
    </row>
    <row r="432" spans="1:12">
      <c r="A432" s="8" t="str">
        <f t="shared" si="6"/>
        <v>Черкасов МихаилМ35</v>
      </c>
      <c r="B432" s="12">
        <v>9</v>
      </c>
      <c r="C432" s="8" t="s">
        <v>809</v>
      </c>
      <c r="D432" s="8" t="s">
        <v>758</v>
      </c>
      <c r="E432" s="8">
        <v>1990</v>
      </c>
      <c r="F432" s="8" t="s">
        <v>14</v>
      </c>
      <c r="G432" s="16">
        <v>1.8310185185185186E-2</v>
      </c>
      <c r="H432" s="8">
        <v>9</v>
      </c>
      <c r="I432" s="17">
        <v>161.9</v>
      </c>
      <c r="J432" s="8" t="s">
        <v>474</v>
      </c>
      <c r="K432" s="8"/>
      <c r="L432" s="8"/>
    </row>
    <row r="433" spans="1:12">
      <c r="A433" s="8" t="str">
        <f t="shared" si="6"/>
        <v>Куликов ДмитрийМ35</v>
      </c>
      <c r="B433" s="12">
        <v>10</v>
      </c>
      <c r="C433" s="8" t="s">
        <v>430</v>
      </c>
      <c r="D433" s="8" t="s">
        <v>772</v>
      </c>
      <c r="E433" s="8">
        <v>1980</v>
      </c>
      <c r="F433" s="8" t="s">
        <v>14</v>
      </c>
      <c r="G433" s="16">
        <v>1.8391203703703705E-2</v>
      </c>
      <c r="H433" s="8">
        <v>10</v>
      </c>
      <c r="I433" s="17">
        <v>161.30000000000001</v>
      </c>
      <c r="J433" s="8" t="s">
        <v>474</v>
      </c>
      <c r="K433" s="8"/>
      <c r="L433" s="8"/>
    </row>
    <row r="434" spans="1:12">
      <c r="A434" s="8" t="str">
        <f t="shared" si="6"/>
        <v>Дудченко ОлегМ35</v>
      </c>
      <c r="B434" s="12">
        <v>11</v>
      </c>
      <c r="C434" s="8" t="s">
        <v>580</v>
      </c>
      <c r="D434" s="8" t="s">
        <v>737</v>
      </c>
      <c r="E434" s="8">
        <v>1983</v>
      </c>
      <c r="F434" s="8" t="s">
        <v>35</v>
      </c>
      <c r="G434" s="16">
        <v>1.8703703703703705E-2</v>
      </c>
      <c r="H434" s="8">
        <v>11</v>
      </c>
      <c r="I434" s="17">
        <v>158.9</v>
      </c>
      <c r="J434" s="8" t="s">
        <v>474</v>
      </c>
      <c r="K434" s="8"/>
      <c r="L434" s="8"/>
    </row>
    <row r="435" spans="1:12">
      <c r="A435" s="8" t="str">
        <f t="shared" si="6"/>
        <v>Чернышов ВикторМ35</v>
      </c>
      <c r="B435" s="12">
        <v>12</v>
      </c>
      <c r="C435" s="8" t="s">
        <v>583</v>
      </c>
      <c r="D435" s="8" t="s">
        <v>667</v>
      </c>
      <c r="E435" s="8">
        <v>1970</v>
      </c>
      <c r="F435" s="8" t="s">
        <v>28</v>
      </c>
      <c r="G435" s="16">
        <v>2.2928240740740739E-2</v>
      </c>
      <c r="H435" s="8">
        <v>12</v>
      </c>
      <c r="I435" s="17">
        <v>127.1</v>
      </c>
      <c r="J435" s="8" t="s">
        <v>474</v>
      </c>
      <c r="K435" s="8"/>
      <c r="L435" s="8"/>
    </row>
    <row r="436" spans="1:12">
      <c r="A436" s="8" t="str">
        <f t="shared" si="6"/>
        <v>Балабаев АлександрМ35</v>
      </c>
      <c r="B436" s="12">
        <v>13</v>
      </c>
      <c r="C436" s="8" t="s">
        <v>810</v>
      </c>
      <c r="D436" s="8" t="s">
        <v>756</v>
      </c>
      <c r="E436" s="8">
        <v>1984</v>
      </c>
      <c r="F436" s="8" t="s">
        <v>14</v>
      </c>
      <c r="G436" s="16">
        <v>2.3472222222222217E-2</v>
      </c>
      <c r="H436" s="8">
        <v>13</v>
      </c>
      <c r="I436" s="17">
        <v>123</v>
      </c>
      <c r="J436" s="8" t="s">
        <v>474</v>
      </c>
      <c r="K436" s="8"/>
      <c r="L436" s="8"/>
    </row>
    <row r="437" spans="1:12">
      <c r="A437" s="8" t="str">
        <f t="shared" si="6"/>
        <v>Царев ИгорьМ35</v>
      </c>
      <c r="B437" s="12">
        <v>14</v>
      </c>
      <c r="C437" s="8" t="s">
        <v>811</v>
      </c>
      <c r="D437" s="8" t="s">
        <v>760</v>
      </c>
      <c r="E437" s="8">
        <v>1970</v>
      </c>
      <c r="F437" s="8" t="s">
        <v>14</v>
      </c>
      <c r="G437" s="16">
        <v>3.8217592592592588E-2</v>
      </c>
      <c r="H437" s="8">
        <v>14</v>
      </c>
      <c r="I437" s="17">
        <v>11.86</v>
      </c>
      <c r="J437" s="8" t="s">
        <v>474</v>
      </c>
      <c r="K437" s="8"/>
      <c r="L437" s="8"/>
    </row>
    <row r="438" spans="1:12">
      <c r="A438" s="8" t="str">
        <f t="shared" si="6"/>
        <v>Медведев ИльяМ35</v>
      </c>
      <c r="B438" s="12">
        <v>15</v>
      </c>
      <c r="C438" s="8" t="s">
        <v>812</v>
      </c>
      <c r="D438" s="8" t="s">
        <v>813</v>
      </c>
      <c r="E438" s="8">
        <v>1982</v>
      </c>
      <c r="F438" s="8" t="s">
        <v>39</v>
      </c>
      <c r="G438" s="16">
        <v>0.40972222222222227</v>
      </c>
      <c r="H438" s="8">
        <v>15</v>
      </c>
      <c r="I438" s="17">
        <v>0</v>
      </c>
      <c r="J438" s="8" t="s">
        <v>474</v>
      </c>
      <c r="K438" s="8"/>
      <c r="L438" s="8"/>
    </row>
    <row r="439" spans="1:12">
      <c r="A439" s="8" t="str">
        <f t="shared" si="6"/>
        <v>Солониченко СергейМ35</v>
      </c>
      <c r="B439" s="12">
        <v>16</v>
      </c>
      <c r="C439" s="8" t="s">
        <v>814</v>
      </c>
      <c r="D439" s="8" t="s">
        <v>753</v>
      </c>
      <c r="E439" s="8">
        <v>1984</v>
      </c>
      <c r="F439" s="8" t="s">
        <v>14</v>
      </c>
      <c r="G439" s="8" t="s">
        <v>732</v>
      </c>
      <c r="H439" s="8"/>
      <c r="I439" s="17">
        <v>0</v>
      </c>
      <c r="J439" s="8" t="s">
        <v>474</v>
      </c>
      <c r="K439" s="8"/>
      <c r="L439" s="8"/>
    </row>
    <row r="440" spans="1:12">
      <c r="A440" s="8" t="str">
        <f t="shared" si="6"/>
        <v>Беликов ЕвгенийМ35</v>
      </c>
      <c r="B440" s="12">
        <v>17</v>
      </c>
      <c r="C440" s="8" t="s">
        <v>815</v>
      </c>
      <c r="D440" s="8"/>
      <c r="E440" s="8">
        <v>1985</v>
      </c>
      <c r="F440" s="8" t="s">
        <v>14</v>
      </c>
      <c r="G440" s="8" t="s">
        <v>732</v>
      </c>
      <c r="H440" s="8"/>
      <c r="I440" s="17">
        <v>0</v>
      </c>
      <c r="J440" s="8" t="s">
        <v>474</v>
      </c>
      <c r="K440" s="8"/>
      <c r="L440" s="8"/>
    </row>
    <row r="441" spans="1:12">
      <c r="A441" s="8" t="str">
        <f t="shared" si="6"/>
        <v>Бахтин ЕвгенийМ35</v>
      </c>
      <c r="B441" s="12">
        <v>18</v>
      </c>
      <c r="C441" s="8" t="s">
        <v>816</v>
      </c>
      <c r="D441" s="8" t="s">
        <v>762</v>
      </c>
      <c r="E441" s="8">
        <v>1989</v>
      </c>
      <c r="F441" s="8" t="s">
        <v>14</v>
      </c>
      <c r="G441" s="8" t="s">
        <v>732</v>
      </c>
      <c r="H441" s="8"/>
      <c r="I441" s="17">
        <v>0</v>
      </c>
      <c r="J441" s="8" t="s">
        <v>474</v>
      </c>
      <c r="K441" s="8"/>
      <c r="L441" s="8"/>
    </row>
    <row r="442" spans="1:12">
      <c r="A442" s="8" t="str">
        <f t="shared" si="6"/>
        <v/>
      </c>
      <c r="B442" s="8"/>
      <c r="C442" s="8"/>
      <c r="D442" s="8"/>
      <c r="E442" s="8"/>
      <c r="F442" s="8"/>
      <c r="G442" s="8"/>
      <c r="H442" s="8"/>
      <c r="I442" s="17"/>
      <c r="J442" s="8"/>
      <c r="K442" s="8"/>
      <c r="L442" s="8"/>
    </row>
    <row r="443" spans="1:12" ht="22.8">
      <c r="A443" s="8"/>
      <c r="B443" s="1" t="s">
        <v>473</v>
      </c>
      <c r="C443" s="8"/>
      <c r="D443" s="8"/>
      <c r="E443" s="8"/>
      <c r="F443" s="8"/>
      <c r="G443" s="8"/>
      <c r="H443" s="8"/>
      <c r="I443" s="17"/>
      <c r="J443" s="8"/>
      <c r="K443" s="8"/>
      <c r="L443" s="8"/>
    </row>
    <row r="444" spans="1:12">
      <c r="A444" s="8"/>
      <c r="B444" s="8"/>
      <c r="C444" s="8"/>
      <c r="D444" s="8"/>
      <c r="E444" s="8"/>
      <c r="F444" s="8"/>
      <c r="G444" s="8"/>
      <c r="H444" s="8"/>
      <c r="I444" s="17"/>
      <c r="J444" s="8"/>
      <c r="K444" s="8"/>
      <c r="L444" s="8"/>
    </row>
    <row r="445" spans="1:12">
      <c r="A445" s="8" t="str">
        <f t="shared" si="6"/>
        <v>Фамилия, имя</v>
      </c>
      <c r="B445" s="15" t="s">
        <v>0</v>
      </c>
      <c r="C445" s="8" t="s">
        <v>1</v>
      </c>
      <c r="D445" s="8" t="s">
        <v>2</v>
      </c>
      <c r="E445" s="8" t="s">
        <v>3</v>
      </c>
      <c r="F445" s="8" t="s">
        <v>4</v>
      </c>
      <c r="G445" s="8" t="s">
        <v>5</v>
      </c>
      <c r="H445" s="8" t="s">
        <v>6</v>
      </c>
      <c r="I445" s="17" t="s">
        <v>7</v>
      </c>
      <c r="J445" s="8"/>
      <c r="K445" s="8"/>
      <c r="L445" s="8"/>
    </row>
    <row r="446" spans="1:12">
      <c r="A446" s="8" t="str">
        <f t="shared" si="6"/>
        <v>Грачев ЕвгенийМ55</v>
      </c>
      <c r="B446" s="12">
        <v>1</v>
      </c>
      <c r="C446" s="8" t="s">
        <v>438</v>
      </c>
      <c r="D446" s="8" t="s">
        <v>666</v>
      </c>
      <c r="E446" s="8">
        <v>1970</v>
      </c>
      <c r="F446" s="8" t="s">
        <v>14</v>
      </c>
      <c r="G446" s="16">
        <v>1.5868055555555555E-2</v>
      </c>
      <c r="H446" s="8">
        <v>1</v>
      </c>
      <c r="I446" s="17">
        <v>200</v>
      </c>
      <c r="J446" s="8" t="s">
        <v>473</v>
      </c>
      <c r="K446" s="8"/>
      <c r="L446" s="8"/>
    </row>
    <row r="447" spans="1:12">
      <c r="A447" s="8" t="str">
        <f t="shared" si="6"/>
        <v>Авдеев АлександрМ55</v>
      </c>
      <c r="B447" s="12">
        <v>2</v>
      </c>
      <c r="C447" s="8" t="s">
        <v>817</v>
      </c>
      <c r="D447" s="8" t="s">
        <v>763</v>
      </c>
      <c r="E447" s="8">
        <v>1967</v>
      </c>
      <c r="F447" s="8" t="s">
        <v>14</v>
      </c>
      <c r="G447" s="16">
        <v>1.6400462962962964E-2</v>
      </c>
      <c r="H447" s="8">
        <v>2</v>
      </c>
      <c r="I447" s="17">
        <v>196.6</v>
      </c>
      <c r="J447" s="8" t="s">
        <v>473</v>
      </c>
      <c r="K447" s="8"/>
      <c r="L447" s="8"/>
    </row>
    <row r="448" spans="1:12">
      <c r="A448" s="8" t="str">
        <f t="shared" si="6"/>
        <v/>
      </c>
      <c r="B448" s="8"/>
      <c r="C448" s="8"/>
      <c r="D448" s="8"/>
      <c r="E448" s="8"/>
      <c r="F448" s="8"/>
      <c r="G448" s="8"/>
      <c r="H448" s="8"/>
      <c r="I448" s="17"/>
      <c r="J448" s="8"/>
      <c r="K448" s="8"/>
      <c r="L448" s="8"/>
    </row>
    <row r="449" spans="1:12" ht="22.8">
      <c r="A449" s="8"/>
      <c r="B449" s="1"/>
      <c r="C449" s="8"/>
      <c r="D449" s="8"/>
      <c r="E449" s="8"/>
      <c r="F449" s="8"/>
      <c r="G449" s="8"/>
      <c r="H449" s="8"/>
      <c r="I449" s="17"/>
      <c r="J449" s="8"/>
      <c r="K449" s="8"/>
      <c r="L449" s="8"/>
    </row>
    <row r="450" spans="1:12">
      <c r="A450" s="8"/>
      <c r="B450" s="8"/>
      <c r="C450" s="8"/>
      <c r="D450" s="8"/>
      <c r="E450" s="8"/>
      <c r="F450" s="8"/>
      <c r="G450" s="8"/>
      <c r="H450" s="8"/>
      <c r="I450" s="17"/>
      <c r="J450" s="8"/>
      <c r="K450" s="8"/>
      <c r="L450" s="8"/>
    </row>
    <row r="451" spans="1:12">
      <c r="A451" s="8"/>
      <c r="B451" s="15"/>
      <c r="C451" s="8"/>
      <c r="D451" s="8"/>
      <c r="E451" s="8"/>
      <c r="F451" s="8"/>
      <c r="G451" s="8"/>
      <c r="H451" s="8"/>
      <c r="I451" s="17"/>
      <c r="J451" s="8"/>
      <c r="K451" s="8"/>
      <c r="L451" s="8"/>
    </row>
    <row r="452" spans="1:12">
      <c r="A452" s="8"/>
      <c r="B452" s="12"/>
      <c r="C452" s="8"/>
      <c r="D452" s="8"/>
      <c r="E452" s="8"/>
      <c r="F452" s="8"/>
      <c r="G452" s="16"/>
      <c r="H452" s="8"/>
      <c r="I452" s="17"/>
      <c r="J452" s="8"/>
      <c r="K452" s="8"/>
      <c r="L452" s="8"/>
    </row>
    <row r="453" spans="1:12">
      <c r="A453" s="8"/>
      <c r="B453" s="12"/>
      <c r="C453" s="8"/>
      <c r="D453" s="8"/>
      <c r="E453" s="8"/>
      <c r="F453" s="8"/>
      <c r="G453" s="16"/>
      <c r="H453" s="8"/>
      <c r="I453" s="17"/>
      <c r="J453" s="8"/>
      <c r="K453" s="8"/>
      <c r="L453" s="8"/>
    </row>
    <row r="454" spans="1:12">
      <c r="A454" s="8"/>
      <c r="B454" s="12"/>
      <c r="C454" s="8"/>
      <c r="D454" s="8"/>
      <c r="E454" s="8"/>
      <c r="F454" s="8"/>
      <c r="G454" s="16"/>
      <c r="H454" s="8"/>
      <c r="I454" s="17"/>
      <c r="J454" s="8"/>
      <c r="K454" s="8"/>
      <c r="L454" s="8"/>
    </row>
    <row r="455" spans="1:12">
      <c r="A455" s="8"/>
      <c r="B455" s="12"/>
      <c r="C455" s="8"/>
      <c r="D455" s="8"/>
      <c r="E455" s="8"/>
      <c r="F455" s="8"/>
      <c r="G455" s="16"/>
      <c r="H455" s="8"/>
      <c r="I455" s="17"/>
      <c r="J455" s="8"/>
      <c r="K455" s="8"/>
      <c r="L455" s="8"/>
    </row>
    <row r="456" spans="1:12">
      <c r="A456" s="8"/>
      <c r="B456" s="12"/>
      <c r="C456" s="8"/>
      <c r="D456" s="8"/>
      <c r="E456" s="8"/>
      <c r="F456" s="8"/>
      <c r="G456" s="16"/>
      <c r="H456" s="8"/>
      <c r="I456" s="17"/>
      <c r="J456" s="8"/>
      <c r="K456" s="8"/>
      <c r="L456" s="8"/>
    </row>
    <row r="457" spans="1:12">
      <c r="A457" s="8"/>
      <c r="B457" s="12"/>
      <c r="C457" s="8"/>
      <c r="D457" s="8"/>
      <c r="E457" s="8"/>
      <c r="F457" s="8"/>
      <c r="G457" s="16"/>
      <c r="H457" s="8"/>
      <c r="I457" s="17"/>
      <c r="J457" s="8"/>
      <c r="K457" s="8"/>
      <c r="L457" s="8"/>
    </row>
    <row r="458" spans="1:12">
      <c r="A458" s="8"/>
      <c r="B458" s="12"/>
      <c r="C458" s="8"/>
      <c r="D458" s="8"/>
      <c r="E458" s="8"/>
      <c r="F458" s="8"/>
      <c r="G458" s="16"/>
      <c r="H458" s="8"/>
      <c r="I458" s="17"/>
      <c r="J458" s="8"/>
      <c r="K458" s="8"/>
      <c r="L458" s="8"/>
    </row>
    <row r="459" spans="1:12">
      <c r="A459" s="8"/>
      <c r="B459" s="12"/>
      <c r="C459" s="8"/>
      <c r="D459" s="8"/>
      <c r="E459" s="8"/>
      <c r="F459" s="8"/>
      <c r="G459" s="16"/>
      <c r="H459" s="8"/>
      <c r="I459" s="17"/>
      <c r="J459" s="8"/>
      <c r="K459" s="8"/>
      <c r="L459" s="8"/>
    </row>
    <row r="460" spans="1:12">
      <c r="A460" s="8"/>
      <c r="B460" s="12"/>
      <c r="C460" s="8"/>
      <c r="D460" s="8"/>
      <c r="E460" s="8"/>
      <c r="F460" s="8"/>
      <c r="G460" s="16"/>
      <c r="H460" s="8"/>
      <c r="I460" s="17"/>
      <c r="J460" s="8"/>
      <c r="K460" s="8"/>
      <c r="L460" s="8"/>
    </row>
    <row r="461" spans="1:12">
      <c r="A461" s="8"/>
      <c r="B461" s="12"/>
      <c r="C461" s="8"/>
      <c r="D461" s="8"/>
      <c r="E461" s="8"/>
      <c r="F461" s="8"/>
      <c r="G461" s="16"/>
      <c r="H461" s="8"/>
      <c r="I461" s="17"/>
      <c r="J461" s="8"/>
      <c r="K461" s="8"/>
      <c r="L461" s="8"/>
    </row>
    <row r="462" spans="1:12">
      <c r="A462" s="8"/>
      <c r="B462" s="12"/>
      <c r="C462" s="8"/>
      <c r="D462" s="8"/>
      <c r="E462" s="8"/>
      <c r="F462" s="8"/>
      <c r="G462" s="16"/>
      <c r="H462" s="8"/>
      <c r="I462" s="17"/>
      <c r="J462" s="8"/>
      <c r="K462" s="8"/>
      <c r="L462" s="8"/>
    </row>
    <row r="463" spans="1:12">
      <c r="A463" s="8"/>
      <c r="B463" s="12"/>
      <c r="C463" s="8"/>
      <c r="D463" s="8"/>
      <c r="E463" s="8"/>
      <c r="F463" s="8"/>
      <c r="G463" s="16"/>
      <c r="H463" s="8"/>
      <c r="I463" s="17"/>
      <c r="J463" s="8"/>
      <c r="K463" s="8"/>
      <c r="L463" s="8"/>
    </row>
    <row r="464" spans="1:12">
      <c r="A464" s="8"/>
      <c r="B464" s="12"/>
      <c r="C464" s="8"/>
      <c r="D464" s="8"/>
      <c r="E464" s="8"/>
      <c r="F464" s="8"/>
      <c r="G464" s="16"/>
      <c r="H464" s="8"/>
      <c r="I464" s="17"/>
      <c r="J464" s="8"/>
      <c r="K464" s="8"/>
      <c r="L464" s="8"/>
    </row>
    <row r="465" spans="1:12">
      <c r="A465" s="8"/>
      <c r="B465" s="12"/>
      <c r="C465" s="8"/>
      <c r="D465" s="8"/>
      <c r="E465" s="8"/>
      <c r="F465" s="8"/>
      <c r="G465" s="16"/>
      <c r="H465" s="8"/>
      <c r="I465" s="17"/>
      <c r="J465" s="8"/>
      <c r="K465" s="8"/>
      <c r="L465" s="8"/>
    </row>
    <row r="466" spans="1:12">
      <c r="A466" s="8"/>
      <c r="B466" s="12"/>
      <c r="C466" s="8"/>
      <c r="D466" s="8"/>
      <c r="E466" s="8"/>
      <c r="F466" s="8"/>
      <c r="G466" s="16"/>
      <c r="H466" s="8"/>
      <c r="I466" s="17"/>
      <c r="J466" s="8"/>
      <c r="K466" s="8"/>
      <c r="L466" s="8"/>
    </row>
    <row r="467" spans="1:12">
      <c r="A467" s="8"/>
      <c r="B467" s="12"/>
      <c r="C467" s="8"/>
      <c r="D467" s="8"/>
      <c r="E467" s="8"/>
      <c r="F467" s="8"/>
      <c r="G467" s="16"/>
      <c r="H467" s="8"/>
      <c r="I467" s="17"/>
      <c r="J467" s="8"/>
      <c r="K467" s="8"/>
      <c r="L467" s="8"/>
    </row>
    <row r="468" spans="1:12">
      <c r="A468" s="8"/>
      <c r="B468" s="12"/>
      <c r="C468" s="8"/>
      <c r="D468" s="8"/>
      <c r="E468" s="8"/>
      <c r="F468" s="8"/>
      <c r="G468" s="16"/>
      <c r="H468" s="8"/>
      <c r="I468" s="17"/>
      <c r="J468" s="8"/>
      <c r="K468" s="8"/>
      <c r="L468" s="8"/>
    </row>
    <row r="469" spans="1:12">
      <c r="A469" s="8"/>
      <c r="B469" s="12"/>
      <c r="C469" s="8"/>
      <c r="D469" s="8"/>
      <c r="E469" s="8"/>
      <c r="F469" s="8"/>
      <c r="G469" s="16"/>
      <c r="H469" s="8"/>
      <c r="I469" s="17"/>
      <c r="J469" s="8"/>
      <c r="K469" s="8"/>
      <c r="L469" s="8"/>
    </row>
    <row r="470" spans="1:12">
      <c r="A470" s="8"/>
      <c r="B470" s="12"/>
      <c r="C470" s="8"/>
      <c r="D470" s="8"/>
      <c r="E470" s="8"/>
      <c r="F470" s="8"/>
      <c r="G470" s="16"/>
      <c r="H470" s="8"/>
      <c r="I470" s="17"/>
      <c r="J470" s="8"/>
      <c r="K470" s="8"/>
      <c r="L470" s="8"/>
    </row>
    <row r="471" spans="1:12">
      <c r="A471" s="8"/>
      <c r="B471" s="12"/>
      <c r="C471" s="8"/>
      <c r="D471" s="8"/>
      <c r="E471" s="8"/>
      <c r="F471" s="8"/>
      <c r="G471" s="16"/>
      <c r="H471" s="8"/>
      <c r="I471" s="17"/>
      <c r="J471" s="8"/>
      <c r="K471" s="8"/>
      <c r="L471" s="8"/>
    </row>
    <row r="472" spans="1:12">
      <c r="A472" s="8"/>
      <c r="B472" s="12"/>
      <c r="C472" s="8"/>
      <c r="D472" s="8"/>
      <c r="E472" s="8"/>
      <c r="F472" s="8"/>
      <c r="G472" s="16"/>
      <c r="H472" s="8"/>
      <c r="I472" s="17"/>
      <c r="J472" s="8"/>
      <c r="K472" s="8"/>
      <c r="L472" s="8"/>
    </row>
    <row r="473" spans="1:12">
      <c r="A473" s="8"/>
      <c r="B473" s="12"/>
      <c r="C473" s="8"/>
      <c r="D473" s="8"/>
      <c r="E473" s="8"/>
      <c r="F473" s="8"/>
      <c r="G473" s="16"/>
      <c r="H473" s="8"/>
      <c r="I473" s="17"/>
      <c r="J473" s="8"/>
      <c r="K473" s="8"/>
      <c r="L473" s="8"/>
    </row>
    <row r="474" spans="1:12">
      <c r="A474" s="8"/>
      <c r="B474" s="12"/>
      <c r="C474" s="8"/>
      <c r="D474" s="8"/>
      <c r="E474" s="8"/>
      <c r="F474" s="8"/>
      <c r="G474" s="16"/>
      <c r="H474" s="8"/>
      <c r="I474" s="17"/>
      <c r="J474" s="8"/>
      <c r="K474" s="8"/>
      <c r="L474" s="8"/>
    </row>
    <row r="475" spans="1:12">
      <c r="A475" s="8"/>
      <c r="B475" s="12"/>
      <c r="C475" s="8"/>
      <c r="D475" s="8"/>
      <c r="E475" s="8"/>
      <c r="F475" s="8"/>
      <c r="G475" s="16"/>
      <c r="H475" s="8"/>
      <c r="I475" s="17"/>
      <c r="J475" s="8"/>
      <c r="K475" s="8"/>
      <c r="L475" s="8"/>
    </row>
    <row r="476" spans="1:12">
      <c r="A476" s="8"/>
      <c r="B476" s="12"/>
      <c r="C476" s="8"/>
      <c r="D476" s="8"/>
      <c r="E476" s="8"/>
      <c r="F476" s="8"/>
      <c r="G476" s="16"/>
      <c r="H476" s="8"/>
      <c r="I476" s="17"/>
      <c r="J476" s="8"/>
      <c r="K476" s="8"/>
      <c r="L476" s="8"/>
    </row>
    <row r="477" spans="1:12">
      <c r="A477" s="8"/>
      <c r="B477" s="12"/>
      <c r="C477" s="8"/>
      <c r="D477" s="8"/>
      <c r="E477" s="8"/>
      <c r="F477" s="8"/>
      <c r="G477" s="16"/>
      <c r="H477" s="8"/>
      <c r="I477" s="17"/>
      <c r="J477" s="8"/>
      <c r="K477" s="8"/>
      <c r="L477" s="8"/>
    </row>
    <row r="478" spans="1:12">
      <c r="A478" s="8"/>
      <c r="B478" s="12"/>
      <c r="C478" s="8"/>
      <c r="D478" s="8"/>
      <c r="E478" s="8"/>
      <c r="F478" s="8"/>
      <c r="G478" s="16"/>
      <c r="H478" s="8"/>
      <c r="I478" s="17"/>
      <c r="J478" s="8"/>
      <c r="K478" s="8"/>
      <c r="L478" s="8"/>
    </row>
    <row r="479" spans="1:12">
      <c r="A479" s="8"/>
      <c r="B479" s="12"/>
      <c r="C479" s="8"/>
      <c r="D479" s="8"/>
      <c r="E479" s="8"/>
      <c r="F479" s="8"/>
      <c r="G479" s="16"/>
      <c r="H479" s="8"/>
      <c r="I479" s="17"/>
      <c r="J479" s="8"/>
      <c r="K479" s="8"/>
      <c r="L479" s="8"/>
    </row>
    <row r="480" spans="1:12">
      <c r="A480" s="8"/>
      <c r="B480" s="12"/>
      <c r="C480" s="8"/>
      <c r="D480" s="8"/>
      <c r="E480" s="8"/>
      <c r="F480" s="8"/>
      <c r="G480" s="16"/>
      <c r="H480" s="8"/>
      <c r="I480" s="17"/>
      <c r="J480" s="8"/>
      <c r="K480" s="8"/>
      <c r="L480" s="8"/>
    </row>
    <row r="481" spans="1:12">
      <c r="A481" s="8"/>
      <c r="B481" s="12"/>
      <c r="C481" s="8"/>
      <c r="D481" s="8"/>
      <c r="E481" s="8"/>
      <c r="F481" s="8"/>
      <c r="G481" s="16"/>
      <c r="H481" s="8"/>
      <c r="I481" s="17"/>
      <c r="J481" s="8"/>
      <c r="K481" s="8"/>
      <c r="L481" s="8"/>
    </row>
    <row r="482" spans="1:12">
      <c r="A482" s="8"/>
      <c r="B482" s="12"/>
      <c r="C482" s="8"/>
      <c r="D482" s="8"/>
      <c r="E482" s="8"/>
      <c r="F482" s="8"/>
      <c r="G482" s="16"/>
      <c r="H482" s="8"/>
      <c r="I482" s="17"/>
      <c r="J482" s="8"/>
      <c r="K482" s="8"/>
      <c r="L482" s="8"/>
    </row>
    <row r="483" spans="1:12">
      <c r="A483" s="8"/>
      <c r="B483" s="12"/>
      <c r="C483" s="8"/>
      <c r="D483" s="8"/>
      <c r="E483" s="8"/>
      <c r="F483" s="8"/>
      <c r="G483" s="8"/>
      <c r="H483" s="8"/>
      <c r="I483" s="17"/>
      <c r="J483" s="8"/>
      <c r="K483" s="8"/>
      <c r="L483" s="8"/>
    </row>
    <row r="484" spans="1:12">
      <c r="A484" s="8"/>
      <c r="B484" s="12"/>
      <c r="C484" s="8"/>
      <c r="D484" s="8"/>
      <c r="E484" s="8"/>
      <c r="F484" s="8"/>
      <c r="G484" s="8"/>
      <c r="H484" s="8"/>
      <c r="I484" s="17"/>
      <c r="J484" s="8"/>
      <c r="K484" s="8"/>
      <c r="L484" s="8"/>
    </row>
    <row r="485" spans="1:12">
      <c r="A485" s="8"/>
      <c r="B485" s="12"/>
      <c r="C485" s="8"/>
      <c r="D485" s="8"/>
      <c r="E485" s="8"/>
      <c r="F485" s="8"/>
      <c r="G485" s="8"/>
      <c r="H485" s="8"/>
      <c r="I485" s="17"/>
      <c r="J485" s="8"/>
      <c r="K485" s="8"/>
      <c r="L485" s="8"/>
    </row>
    <row r="486" spans="1:12">
      <c r="A486" s="8"/>
      <c r="B486" s="12"/>
      <c r="C486" s="8"/>
      <c r="D486" s="8"/>
      <c r="E486" s="8"/>
      <c r="F486" s="8"/>
      <c r="G486" s="8"/>
      <c r="H486" s="8"/>
      <c r="I486" s="17"/>
      <c r="J486" s="8"/>
      <c r="K486" s="8"/>
      <c r="L486" s="8"/>
    </row>
    <row r="487" spans="1:12">
      <c r="A487" s="8"/>
      <c r="B487" s="12"/>
      <c r="C487" s="8"/>
      <c r="D487" s="8"/>
      <c r="E487" s="8"/>
      <c r="F487" s="8"/>
      <c r="G487" s="8"/>
      <c r="H487" s="8"/>
      <c r="I487" s="17"/>
      <c r="J487" s="8"/>
      <c r="K487" s="8"/>
      <c r="L487" s="8"/>
    </row>
    <row r="488" spans="1:12">
      <c r="A488" s="8"/>
      <c r="B488" s="12"/>
      <c r="C488" s="8"/>
      <c r="D488" s="8"/>
      <c r="E488" s="8"/>
      <c r="F488" s="8"/>
      <c r="G488" s="8"/>
      <c r="H488" s="8"/>
      <c r="I488" s="17"/>
      <c r="J488" s="8"/>
      <c r="K488" s="8"/>
      <c r="L488" s="8"/>
    </row>
    <row r="489" spans="1:12">
      <c r="A489" s="8"/>
      <c r="B489" s="12"/>
      <c r="C489" s="8"/>
      <c r="D489" s="8"/>
      <c r="E489" s="8"/>
      <c r="F489" s="8"/>
      <c r="G489" s="8"/>
      <c r="H489" s="8"/>
      <c r="I489" s="17"/>
      <c r="J489" s="8"/>
      <c r="K489" s="8"/>
      <c r="L489" s="8"/>
    </row>
    <row r="490" spans="1:12">
      <c r="A490" s="8"/>
      <c r="B490" s="12"/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 spans="1:12">
      <c r="A491" s="8"/>
      <c r="B491" s="12"/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 spans="1:1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 spans="1:1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 spans="1:1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 spans="1:1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 spans="1:1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 spans="1:1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 spans="1:1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 spans="1:1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 spans="1:1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1:1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 spans="1:1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 spans="1:1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 spans="1:1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 spans="1:1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 spans="1:1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 spans="1:1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 spans="1:1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 spans="1:1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 spans="1:1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 spans="1:1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 spans="1: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91" spans="1:1">
      <c r="A591" t="str">
        <f t="shared" ref="A591:A600" si="7">C591&amp;J591</f>
        <v/>
      </c>
    </row>
    <row r="592" spans="1:1">
      <c r="A592" t="str">
        <f t="shared" si="7"/>
        <v/>
      </c>
    </row>
    <row r="593" spans="1:1">
      <c r="A593" t="str">
        <f t="shared" si="7"/>
        <v/>
      </c>
    </row>
    <row r="594" spans="1:1">
      <c r="A594" t="str">
        <f t="shared" si="7"/>
        <v/>
      </c>
    </row>
    <row r="595" spans="1:1">
      <c r="A595" t="str">
        <f t="shared" si="7"/>
        <v/>
      </c>
    </row>
    <row r="596" spans="1:1">
      <c r="A596" t="str">
        <f t="shared" si="7"/>
        <v/>
      </c>
    </row>
    <row r="597" spans="1:1">
      <c r="A597" t="str">
        <f t="shared" si="7"/>
        <v/>
      </c>
    </row>
    <row r="598" spans="1:1">
      <c r="A598" t="str">
        <f t="shared" si="7"/>
        <v/>
      </c>
    </row>
    <row r="599" spans="1:1">
      <c r="A599" t="str">
        <f t="shared" si="7"/>
        <v/>
      </c>
    </row>
    <row r="600" spans="1:1">
      <c r="A600" t="str">
        <f t="shared" si="7"/>
        <v/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77"/>
  <sheetViews>
    <sheetView tabSelected="1" zoomScaleNormal="100" workbookViewId="0">
      <selection activeCell="N717" sqref="N717"/>
    </sheetView>
  </sheetViews>
  <sheetFormatPr defaultColWidth="8.77734375" defaultRowHeight="14.4"/>
  <cols>
    <col min="2" max="2" width="22.33203125" customWidth="1"/>
    <col min="3" max="3" width="8.77734375" customWidth="1"/>
    <col min="8" max="8" width="15.33203125" customWidth="1"/>
    <col min="9" max="9" width="8.77734375" style="8"/>
  </cols>
  <sheetData>
    <row r="1" spans="1:14" ht="22.8">
      <c r="A1" s="1" t="s">
        <v>486</v>
      </c>
      <c r="B1" s="8"/>
      <c r="C1" s="8"/>
      <c r="D1" s="8"/>
      <c r="E1" s="8"/>
      <c r="F1" s="8"/>
      <c r="G1" s="8"/>
      <c r="H1" s="8"/>
      <c r="J1" s="8"/>
      <c r="K1" s="8"/>
      <c r="L1" s="8"/>
    </row>
    <row r="2" spans="1:14">
      <c r="A2" s="8"/>
      <c r="B2" s="8"/>
      <c r="C2" s="8"/>
      <c r="D2" s="8"/>
      <c r="E2" s="8"/>
      <c r="F2" s="8"/>
      <c r="G2" s="8"/>
      <c r="H2" s="8"/>
      <c r="J2" s="8"/>
      <c r="K2" s="8"/>
      <c r="L2" s="8"/>
      <c r="M2" s="7"/>
      <c r="N2" s="7"/>
    </row>
    <row r="3" spans="1:14">
      <c r="A3" s="11" t="s">
        <v>0</v>
      </c>
      <c r="B3" s="11" t="s">
        <v>1</v>
      </c>
      <c r="C3" s="11" t="s">
        <v>728</v>
      </c>
      <c r="D3" s="11" t="s">
        <v>729</v>
      </c>
      <c r="E3" s="11" t="s">
        <v>730</v>
      </c>
      <c r="F3" s="11" t="s">
        <v>731</v>
      </c>
      <c r="G3" s="11" t="s">
        <v>818</v>
      </c>
      <c r="H3" s="11" t="s">
        <v>819</v>
      </c>
      <c r="J3" s="8"/>
      <c r="K3" s="8"/>
      <c r="L3" s="8"/>
      <c r="M3" s="7"/>
      <c r="N3" s="7"/>
    </row>
    <row r="4" spans="1:14">
      <c r="A4" s="12">
        <v>1</v>
      </c>
      <c r="B4" s="8" t="s">
        <v>11</v>
      </c>
      <c r="C4" s="13">
        <f>IFERROR(VLOOKUP(B4&amp;I4,'1 этап'!$A$4:$J$500,9,FALSE),0)</f>
        <v>181.6</v>
      </c>
      <c r="D4" s="13">
        <f>IFERROR(VLOOKUP(B4&amp;I4,'2 этап'!$A$4:$J$500,9,FALSE),0)</f>
        <v>200</v>
      </c>
      <c r="E4" s="13">
        <f>IFERROR(VLOOKUP(B4&amp;I4,'3 этап'!$A$4:$J$500,9,FALSE),0)</f>
        <v>200</v>
      </c>
      <c r="F4" s="13">
        <f>IFERROR(VLOOKUP(B4&amp;I4,'4 этап'!$A$4:$J$500,9,FALSE),0)</f>
        <v>172.2</v>
      </c>
      <c r="G4" s="13">
        <f>IFERROR(VLOOKUP(B4&amp;I4,'5 этап '!$A$1:$J$594,9,FALSE),0)</f>
        <v>200</v>
      </c>
      <c r="H4" s="13">
        <f>LARGE(C4:F4,1)+LARGE(C4:F4,2)+LARGE(C4:F4,3)+ G4</f>
        <v>781.6</v>
      </c>
      <c r="I4" s="8" t="s">
        <v>486</v>
      </c>
      <c r="J4" s="8"/>
      <c r="K4" s="13"/>
      <c r="L4" s="8"/>
      <c r="M4" s="7"/>
      <c r="N4" s="7"/>
    </row>
    <row r="5" spans="1:14">
      <c r="A5" s="12">
        <v>2</v>
      </c>
      <c r="B5" s="8" t="s">
        <v>8</v>
      </c>
      <c r="C5" s="13">
        <f>IFERROR(VLOOKUP(B5&amp;I5,'1 этап'!$A$4:$J$500,9,FALSE),0)</f>
        <v>200</v>
      </c>
      <c r="D5" s="13">
        <f>IFERROR(VLOOKUP(B5&amp;I5,'2 этап'!$A$4:$J$500,9,FALSE),0)</f>
        <v>166.8</v>
      </c>
      <c r="E5" s="13">
        <f>IFERROR(VLOOKUP(B5&amp;I5,'3 этап'!$A$4:$J$500,9,FALSE),0)</f>
        <v>165</v>
      </c>
      <c r="F5" s="13">
        <f>IFERROR(VLOOKUP(B5&amp;I5,'4 этап'!$A$4:$J$500,9,FALSE),0)</f>
        <v>200</v>
      </c>
      <c r="G5" s="13">
        <f>IFERROR(VLOOKUP(B5&amp;I5,'5 этап '!$A$1:$J$594,9,FALSE),0)</f>
        <v>187.5</v>
      </c>
      <c r="H5" s="13">
        <f>LARGE(C5:F5,1)+LARGE(C5:F5,2)+LARGE(C5:F5,3)+G5</f>
        <v>754.3</v>
      </c>
      <c r="I5" s="8" t="s">
        <v>486</v>
      </c>
      <c r="J5" s="8"/>
      <c r="K5" s="8"/>
      <c r="L5" s="8"/>
      <c r="M5" s="7"/>
      <c r="N5" s="7"/>
    </row>
    <row r="6" spans="1:14">
      <c r="A6" s="12">
        <v>3</v>
      </c>
      <c r="B6" s="8" t="s">
        <v>23</v>
      </c>
      <c r="C6" s="13">
        <f>IFERROR(VLOOKUP(B6&amp;I6,'1 этап'!$A$4:$J$500,9,FALSE),0)</f>
        <v>146.80000000000001</v>
      </c>
      <c r="D6" s="13">
        <f>IFERROR(VLOOKUP(B6&amp;I6,'2 этап'!$A$4:$J$500,9,FALSE),0)</f>
        <v>181.7</v>
      </c>
      <c r="E6" s="13">
        <f>IFERROR(VLOOKUP(B6&amp;I6,'3 этап'!$A$4:$J$500,9,FALSE),0)</f>
        <v>9.25</v>
      </c>
      <c r="F6" s="13">
        <f>IFERROR(VLOOKUP(B6&amp;I6,'4 этап'!$A$4:$J$500,9,FALSE),0)</f>
        <v>180</v>
      </c>
      <c r="G6" s="13">
        <f>IFERROR(VLOOKUP(B6&amp;I6,'5 этап '!$A$1:$J$594,9,FALSE),0)</f>
        <v>80.83</v>
      </c>
      <c r="H6" s="13">
        <f>LARGE(C6:F6,1)+LARGE(C6:F6,2)+LARGE(C6:F6,3)+ G6</f>
        <v>589.33000000000004</v>
      </c>
      <c r="I6" s="8" t="s">
        <v>486</v>
      </c>
      <c r="J6" s="8"/>
      <c r="K6" s="8"/>
      <c r="L6" s="8"/>
      <c r="M6" s="7"/>
      <c r="N6" s="7"/>
    </row>
    <row r="7" spans="1:14">
      <c r="A7" s="12">
        <v>4</v>
      </c>
      <c r="B7" s="8" t="s">
        <v>487</v>
      </c>
      <c r="C7" s="13">
        <f>IFERROR(VLOOKUP(B7&amp;I7,'1 этап'!$A$4:$J$500,9,FALSE),0)</f>
        <v>0</v>
      </c>
      <c r="D7" s="13">
        <f>IFERROR(VLOOKUP(B7&amp;I7,'2 этап'!$A$4:$J$500,9,FALSE),0)</f>
        <v>183.9</v>
      </c>
      <c r="E7" s="13">
        <f>IFERROR(VLOOKUP(B7&amp;I7,'3 этап'!$A$4:$J$500,9,FALSE),0)</f>
        <v>123.6</v>
      </c>
      <c r="F7" s="13">
        <f>IFERROR(VLOOKUP(B7&amp;I7,'4 этап'!$A$4:$J$500,9,FALSE),0)</f>
        <v>106</v>
      </c>
      <c r="G7" s="13">
        <f>IFERROR(VLOOKUP(B7&amp;I7,'5 этап '!$A$1:$J$594,9,FALSE),0)</f>
        <v>162.80000000000001</v>
      </c>
      <c r="H7" s="13">
        <f>LARGE(C7:F7,1)+LARGE(C7:F7,2)+LARGE(C7:F7,3)+ G7</f>
        <v>576.29999999999995</v>
      </c>
      <c r="I7" s="8" t="s">
        <v>486</v>
      </c>
      <c r="J7" s="8"/>
      <c r="K7" s="8"/>
      <c r="L7" s="8"/>
      <c r="M7" s="7"/>
      <c r="N7" s="7"/>
    </row>
    <row r="8" spans="1:14">
      <c r="A8" s="12">
        <v>5</v>
      </c>
      <c r="B8" s="8" t="s">
        <v>15</v>
      </c>
      <c r="C8" s="13">
        <f>IFERROR(VLOOKUP(B8&amp;I8,'1 этап'!$A$4:$J$500,9,FALSE),0)</f>
        <v>154</v>
      </c>
      <c r="D8" s="13">
        <f>IFERROR(VLOOKUP(B8&amp;I8,'2 этап'!$A$4:$J$500,9,FALSE),0)</f>
        <v>161.5</v>
      </c>
      <c r="E8" s="13">
        <f>IFERROR(VLOOKUP(B8&amp;I8,'3 этап'!$A$4:$J$500,9,FALSE),0)</f>
        <v>86.25</v>
      </c>
      <c r="F8" s="13">
        <f>IFERROR(VLOOKUP(B8&amp;I8,'4 этап'!$A$4:$J$500,9,FALSE),0)</f>
        <v>128.4</v>
      </c>
      <c r="G8" s="13">
        <f>IFERROR(VLOOKUP(B8&amp;I8,'5 этап '!$A$1:$J$594,9,FALSE),0)</f>
        <v>117</v>
      </c>
      <c r="H8" s="13">
        <f>LARGE(C8:F8,1)+LARGE(C8:F8,2)+LARGE(C8:F8,3)+G8</f>
        <v>560.9</v>
      </c>
      <c r="I8" s="8" t="s">
        <v>486</v>
      </c>
      <c r="J8" s="8"/>
      <c r="K8" s="8"/>
      <c r="L8" s="8"/>
      <c r="M8" s="7"/>
      <c r="N8" s="7"/>
    </row>
    <row r="9" spans="1:14">
      <c r="A9" s="12">
        <v>6</v>
      </c>
      <c r="B9" s="8" t="s">
        <v>26</v>
      </c>
      <c r="C9" s="13">
        <f>IFERROR(VLOOKUP(B9&amp;I9,'1 этап'!$A$4:$J$500,9,FALSE),0)</f>
        <v>116.6</v>
      </c>
      <c r="D9" s="13">
        <f>IFERROR(VLOOKUP(B9&amp;I9,'2 этап'!$A$4:$J$500,9,FALSE),0)</f>
        <v>172.4</v>
      </c>
      <c r="E9" s="13">
        <f>IFERROR(VLOOKUP(B9&amp;I9,'3 этап'!$A$4:$J$500,9,FALSE),0)</f>
        <v>0</v>
      </c>
      <c r="F9" s="13">
        <f>IFERROR(VLOOKUP(B9&amp;I9,'4 этап'!$A$4:$J$500,9,FALSE),0)</f>
        <v>0</v>
      </c>
      <c r="G9" s="13">
        <f>IFERROR(VLOOKUP(B9&amp;I9,'5 этап '!$A$1:$J$594,9,FALSE),0)</f>
        <v>149.80000000000001</v>
      </c>
      <c r="H9" s="13">
        <f>LARGE(C9:F9,1)+LARGE(C9:F9,2)+LARGE(C9:F9,3)+G9</f>
        <v>438.8</v>
      </c>
      <c r="I9" s="8" t="s">
        <v>486</v>
      </c>
      <c r="J9" s="8"/>
      <c r="K9" s="8"/>
      <c r="L9" s="8"/>
      <c r="M9" s="7"/>
      <c r="N9" s="7"/>
    </row>
    <row r="10" spans="1:14">
      <c r="A10" s="12">
        <v>7</v>
      </c>
      <c r="B10" s="8" t="s">
        <v>18</v>
      </c>
      <c r="C10" s="13">
        <f>IFERROR(VLOOKUP(B10&amp;I10,'1 этап'!$A$4:$J$500,9,FALSE),0)</f>
        <v>152.69999999999999</v>
      </c>
      <c r="D10" s="13">
        <f>IFERROR(VLOOKUP(B10&amp;I10,'2 этап'!$A$4:$J$500,9,FALSE),0)</f>
        <v>125.8</v>
      </c>
      <c r="E10" s="13">
        <f>IFERROR(VLOOKUP(B10&amp;I10,'3 этап'!$A$4:$J$500,9,FALSE),0)</f>
        <v>0</v>
      </c>
      <c r="F10" s="13">
        <f>IFERROR(VLOOKUP(B10&amp;I10,'4 этап'!$A$4:$J$500,9,FALSE),0)</f>
        <v>114.2</v>
      </c>
      <c r="G10" s="13">
        <f>IFERROR(VLOOKUP(B10&amp;I10,'5 этап '!$A$1:$J$594,9,FALSE),0)</f>
        <v>0</v>
      </c>
      <c r="H10" s="13">
        <f>LARGE(C10:F10,1)+LARGE(C10:F10,2)+LARGE(C10:F10,3)+G10</f>
        <v>392.7</v>
      </c>
      <c r="I10" s="8" t="s">
        <v>486</v>
      </c>
      <c r="J10" s="8"/>
      <c r="K10" s="8"/>
      <c r="L10" s="8"/>
      <c r="M10" s="7"/>
      <c r="N10" s="7"/>
    </row>
    <row r="11" spans="1:14">
      <c r="A11" s="12">
        <v>8</v>
      </c>
      <c r="B11" s="8" t="s">
        <v>12</v>
      </c>
      <c r="C11" s="13">
        <f>IFERROR(VLOOKUP(B11&amp;I11,'1 этап'!$A$4:$J$500,9,FALSE),0)</f>
        <v>164.8</v>
      </c>
      <c r="D11" s="13">
        <f>IFERROR(VLOOKUP(B11&amp;I11,'2 этап'!$A$4:$J$500,9,FALSE),0)</f>
        <v>0</v>
      </c>
      <c r="E11" s="13">
        <f>IFERROR(VLOOKUP(B11&amp;I11,'3 этап'!$A$4:$J$500,9,FALSE),0)</f>
        <v>0</v>
      </c>
      <c r="F11" s="13">
        <f>IFERROR(VLOOKUP(B11&amp;I11,'4 этап'!$A$4:$J$500,9,FALSE),0)</f>
        <v>143.9</v>
      </c>
      <c r="G11" s="13">
        <f>IFERROR(VLOOKUP(B11&amp;I11,'5 этап '!$A$1:$J$594,9,FALSE),0)</f>
        <v>68.709999999999994</v>
      </c>
      <c r="H11" s="13">
        <f>LARGE(C11:F11,1)+LARGE(C11:F11,2)+LARGE(C11:F11,3)+ G11</f>
        <v>377.41</v>
      </c>
      <c r="I11" s="8" t="s">
        <v>486</v>
      </c>
      <c r="J11" s="8"/>
      <c r="K11" s="8"/>
      <c r="L11" s="8"/>
      <c r="M11" s="7"/>
      <c r="N11" s="7"/>
    </row>
    <row r="12" spans="1:14">
      <c r="A12" s="12">
        <v>9</v>
      </c>
      <c r="B12" s="8" t="s">
        <v>29</v>
      </c>
      <c r="C12" s="13">
        <f>IFERROR(VLOOKUP(B12&amp;I12,'1 этап'!$A$4:$J$500,9,FALSE),0)</f>
        <v>67.94</v>
      </c>
      <c r="D12" s="13">
        <f>IFERROR(VLOOKUP(B12&amp;I12,'2 этап'!$A$4:$J$500,9,FALSE),0)</f>
        <v>146.69999999999999</v>
      </c>
      <c r="E12" s="13">
        <f>IFERROR(VLOOKUP(B12&amp;I12,'3 этап'!$A$4:$J$500,9,FALSE),0)</f>
        <v>98.62</v>
      </c>
      <c r="F12" s="13">
        <f>IFERROR(VLOOKUP(B12&amp;I12,'4 этап'!$A$4:$J$500,9,FALSE),0)</f>
        <v>124.2</v>
      </c>
      <c r="G12" s="13">
        <f>IFERROR(VLOOKUP(B12&amp;I12,'5 этап '!$A$1:$J$594,9,FALSE),0)</f>
        <v>0</v>
      </c>
      <c r="H12" s="13">
        <f>LARGE(C12:F12,1)+LARGE(C12:F12,2)+LARGE(C12:F12,3)+ G12</f>
        <v>369.52</v>
      </c>
      <c r="I12" s="8" t="s">
        <v>486</v>
      </c>
      <c r="J12" s="8"/>
      <c r="K12" s="8"/>
      <c r="L12" s="8"/>
      <c r="M12" s="7"/>
      <c r="N12" s="7"/>
    </row>
    <row r="13" spans="1:14">
      <c r="A13" s="12">
        <v>10</v>
      </c>
      <c r="B13" s="8" t="s">
        <v>21</v>
      </c>
      <c r="C13" s="13">
        <f>IFERROR(VLOOKUP(B13&amp;I13,'1 этап'!$A$4:$J$500,9,FALSE),0)</f>
        <v>151.69999999999999</v>
      </c>
      <c r="D13" s="13">
        <f>IFERROR(VLOOKUP(B13&amp;I13,'2 этап'!$A$4:$J$500,9,FALSE),0)</f>
        <v>139.6</v>
      </c>
      <c r="E13" s="13">
        <f>IFERROR(VLOOKUP(B13&amp;I13,'3 этап'!$A$4:$J$500,9,FALSE),0)</f>
        <v>39</v>
      </c>
      <c r="F13" s="13">
        <f>IFERROR(VLOOKUP(B13&amp;I13,'4 этап'!$A$4:$J$500,9,FALSE),0)</f>
        <v>0</v>
      </c>
      <c r="G13" s="13">
        <f>IFERROR(VLOOKUP(B13&amp;I13,'5 этап '!$A$1:$J$594,9,FALSE),0)</f>
        <v>0</v>
      </c>
      <c r="H13" s="13">
        <f>LARGE(C13:F13,1)+LARGE(C13:F13,2)+LARGE(C13:F13,3)+G13</f>
        <v>330.29999999999995</v>
      </c>
      <c r="I13" s="8" t="s">
        <v>486</v>
      </c>
      <c r="J13" s="8"/>
      <c r="K13" s="8"/>
      <c r="L13" s="8"/>
      <c r="M13" s="7"/>
      <c r="N13" s="7"/>
    </row>
    <row r="14" spans="1:14">
      <c r="A14" s="12">
        <v>11</v>
      </c>
      <c r="B14" s="8" t="s">
        <v>594</v>
      </c>
      <c r="C14" s="13">
        <f>IFERROR(VLOOKUP(B14&amp;I14,'1 этап'!$A$4:$J$500,9,FALSE),0)</f>
        <v>0</v>
      </c>
      <c r="D14" s="13">
        <f>IFERROR(VLOOKUP(B14&amp;I14,'2 этап'!$A$4:$J$500,9,FALSE),0)</f>
        <v>0</v>
      </c>
      <c r="E14" s="13">
        <f>IFERROR(VLOOKUP(B14&amp;I14,'3 этап'!$A$4:$J$500,9,FALSE),0)</f>
        <v>118.6</v>
      </c>
      <c r="F14" s="13">
        <f>IFERROR(VLOOKUP(B14&amp;I14,'4 этап'!$A$4:$J$500,9,FALSE),0)</f>
        <v>0</v>
      </c>
      <c r="G14" s="13">
        <f>IFERROR(VLOOKUP(B14&amp;I14,'5 этап '!$A$1:$J$594,9,FALSE),0)</f>
        <v>95.35</v>
      </c>
      <c r="H14" s="13">
        <f>LARGE(C14:F14,1)+LARGE(C14:F14,2)+LARGE(C14:F14,3)+ G14</f>
        <v>213.95</v>
      </c>
      <c r="I14" s="8" t="s">
        <v>486</v>
      </c>
      <c r="J14" s="8"/>
      <c r="K14" s="8"/>
      <c r="L14" s="8"/>
      <c r="M14" s="7"/>
      <c r="N14" s="7"/>
    </row>
    <row r="15" spans="1:14">
      <c r="A15" s="12">
        <v>12</v>
      </c>
      <c r="B15" s="8" t="s">
        <v>490</v>
      </c>
      <c r="C15" s="13">
        <f>IFERROR(VLOOKUP(B15&amp;I15,'1 этап'!$A$4:$J$500,9,FALSE),0)</f>
        <v>0</v>
      </c>
      <c r="D15" s="13">
        <f>IFERROR(VLOOKUP(B15&amp;I15,'2 этап'!$A$4:$J$500,9,FALSE),0)</f>
        <v>109</v>
      </c>
      <c r="E15" s="13">
        <f>IFERROR(VLOOKUP(B15&amp;I15,'3 этап'!$A$4:$J$500,9,FALSE),0)</f>
        <v>0</v>
      </c>
      <c r="F15" s="13">
        <f>IFERROR(VLOOKUP(B15&amp;I15,'4 этап'!$A$4:$J$500,9,FALSE),0)</f>
        <v>89.77</v>
      </c>
      <c r="G15" s="13">
        <f>IFERROR(VLOOKUP(B15&amp;I15,'5 этап '!$A$1:$J$594,9,FALSE),0)</f>
        <v>0</v>
      </c>
      <c r="H15" s="13">
        <f>LARGE(C15:F15,1)+LARGE(C15:F15,2)+LARGE(C15:F15,3)+ G15</f>
        <v>198.76999999999998</v>
      </c>
      <c r="I15" s="8" t="s">
        <v>486</v>
      </c>
      <c r="J15" s="8"/>
      <c r="K15" s="8"/>
      <c r="L15" s="8"/>
      <c r="M15" s="7"/>
      <c r="N15" s="7"/>
    </row>
    <row r="16" spans="1:14">
      <c r="A16" s="12">
        <v>13</v>
      </c>
      <c r="B16" s="8" t="s">
        <v>488</v>
      </c>
      <c r="C16" s="13">
        <f>IFERROR(VLOOKUP(B16&amp;I16,'1 этап'!$A$4:$J$500,9,FALSE),0)</f>
        <v>0</v>
      </c>
      <c r="D16" s="13">
        <f>IFERROR(VLOOKUP(B16&amp;I16,'2 этап'!$A$4:$J$500,9,FALSE),0)</f>
        <v>138.80000000000001</v>
      </c>
      <c r="E16" s="13">
        <f>IFERROR(VLOOKUP(B16&amp;I16,'3 этап'!$A$4:$J$500,9,FALSE),0)</f>
        <v>0</v>
      </c>
      <c r="F16" s="13">
        <f>IFERROR(VLOOKUP(B16&amp;I16,'4 этап'!$A$4:$J$500,9,FALSE),0)</f>
        <v>0</v>
      </c>
      <c r="G16" s="13">
        <f>IFERROR(VLOOKUP(B16&amp;I16,'5 этап '!$A$1:$J$594,9,FALSE),0)</f>
        <v>23.95</v>
      </c>
      <c r="H16" s="13">
        <f>LARGE(C16:F16,1)+LARGE(C16:F16,2)+LARGE(C16:F16,3)+ G16</f>
        <v>162.75</v>
      </c>
      <c r="I16" s="8" t="s">
        <v>486</v>
      </c>
      <c r="J16" s="8"/>
      <c r="K16" s="8"/>
      <c r="L16" s="8"/>
      <c r="M16" s="7"/>
      <c r="N16" s="7"/>
    </row>
    <row r="17" spans="1:14">
      <c r="A17" s="12">
        <v>14</v>
      </c>
      <c r="B17" s="8" t="s">
        <v>599</v>
      </c>
      <c r="C17" s="13">
        <f>IFERROR(VLOOKUP(B17&amp;I17,'1 этап'!$A$4:$J$500,9,FALSE),0)</f>
        <v>0</v>
      </c>
      <c r="D17" s="13">
        <f>IFERROR(VLOOKUP(B17&amp;I17,'2 этап'!$A$4:$J$500,9,FALSE),0)</f>
        <v>0</v>
      </c>
      <c r="E17" s="13">
        <f>IFERROR(VLOOKUP(B17&amp;I17,'3 этап'!$A$4:$J$500,9,FALSE),0)</f>
        <v>0</v>
      </c>
      <c r="F17" s="13">
        <f>IFERROR(VLOOKUP(B17&amp;I17,'4 этап'!$A$4:$J$500,9,FALSE),0)</f>
        <v>155.80000000000001</v>
      </c>
      <c r="G17" s="13">
        <f>IFERROR(VLOOKUP(B17&amp;I17,'5 этап '!$A$1:$J$594,9,FALSE),0)</f>
        <v>0</v>
      </c>
      <c r="H17" s="13">
        <f>LARGE(C17:F17,1)+LARGE(C17:F17,2)+LARGE(C17:F17,3)+G17</f>
        <v>155.80000000000001</v>
      </c>
      <c r="I17" s="8" t="s">
        <v>486</v>
      </c>
      <c r="J17" s="8"/>
      <c r="K17" s="8"/>
      <c r="L17" s="8"/>
      <c r="M17" s="7"/>
      <c r="N17" s="7"/>
    </row>
    <row r="18" spans="1:14">
      <c r="A18" s="12">
        <v>15</v>
      </c>
      <c r="B18" s="8" t="s">
        <v>489</v>
      </c>
      <c r="C18" s="13">
        <f>IFERROR(VLOOKUP(B18&amp;I18,'1 этап'!$A$4:$J$500,9,FALSE),0)</f>
        <v>0</v>
      </c>
      <c r="D18" s="13">
        <f>IFERROR(VLOOKUP(B18&amp;I18,'2 этап'!$A$4:$J$500,9,FALSE),0)</f>
        <v>123</v>
      </c>
      <c r="E18" s="13">
        <f>IFERROR(VLOOKUP(B18&amp;I18,'3 этап'!$A$4:$J$500,9,FALSE),0)</f>
        <v>0</v>
      </c>
      <c r="F18" s="13">
        <f>IFERROR(VLOOKUP(B18&amp;I18,'4 этап'!$A$4:$J$500,9,FALSE),0)</f>
        <v>0</v>
      </c>
      <c r="G18" s="13">
        <f>IFERROR(VLOOKUP(B18&amp;I18,'5 этап '!$A$1:$J$594,9,FALSE),0)</f>
        <v>0</v>
      </c>
      <c r="H18" s="13">
        <f>LARGE(C18:F18,1)+LARGE(C18:F18,2)+LARGE(C18:F18,3)+G18</f>
        <v>123</v>
      </c>
      <c r="I18" s="8" t="s">
        <v>486</v>
      </c>
      <c r="J18" s="8"/>
      <c r="K18" s="8"/>
      <c r="L18" s="8"/>
      <c r="M18" s="7"/>
      <c r="N18" s="7"/>
    </row>
    <row r="19" spans="1:14">
      <c r="A19" s="12">
        <v>16</v>
      </c>
      <c r="B19" s="8" t="s">
        <v>670</v>
      </c>
      <c r="C19" s="13">
        <f>IFERROR(VLOOKUP(B19&amp;I19,'1 этап'!$A$4:$J$500,9,FALSE),0)</f>
        <v>0</v>
      </c>
      <c r="D19" s="13">
        <f>IFERROR(VLOOKUP(B19&amp;I19,'2 этап'!$A$4:$J$500,9,FALSE),0)</f>
        <v>0</v>
      </c>
      <c r="E19" s="13">
        <f>IFERROR(VLOOKUP(B19&amp;I19,'3 этап'!$A$4:$J$500,9,FALSE),0)</f>
        <v>0</v>
      </c>
      <c r="F19" s="13">
        <f>IFERROR(VLOOKUP(B19&amp;I19,'4 этап'!$A$4:$J$500,9,FALSE),0)</f>
        <v>122</v>
      </c>
      <c r="G19" s="13">
        <f>IFERROR(VLOOKUP(B19&amp;I19,'5 этап '!$A$1:$J$594,9,FALSE),0)</f>
        <v>0</v>
      </c>
      <c r="H19" s="13">
        <f>LARGE(C19:F19,1)+LARGE(C19:F19,2)+LARGE(C19:F19,3)+ G19</f>
        <v>122</v>
      </c>
      <c r="I19" s="8" t="s">
        <v>486</v>
      </c>
      <c r="J19" s="8"/>
      <c r="K19" s="8"/>
      <c r="L19" s="8"/>
      <c r="M19" s="7"/>
      <c r="N19" s="7"/>
    </row>
    <row r="20" spans="1:14">
      <c r="A20" s="12">
        <v>17</v>
      </c>
      <c r="B20" s="8" t="s">
        <v>24</v>
      </c>
      <c r="C20" s="13">
        <f>IFERROR(VLOOKUP(B20&amp;I20,'1 этап'!$A$4:$J$500,9,FALSE),0)</f>
        <v>118.7</v>
      </c>
      <c r="D20" s="13">
        <f>IFERROR(VLOOKUP(B20&amp;I20,'2 этап'!$A$4:$J$500,9,FALSE),0)</f>
        <v>0</v>
      </c>
      <c r="E20" s="13">
        <f>IFERROR(VLOOKUP(B20&amp;I20,'3 этап'!$A$4:$J$500,9,FALSE),0)</f>
        <v>0</v>
      </c>
      <c r="F20" s="13">
        <f>IFERROR(VLOOKUP(B20&amp;I20,'4 этап'!$A$4:$J$500,9,FALSE),0)</f>
        <v>0</v>
      </c>
      <c r="G20" s="13">
        <f>IFERROR(VLOOKUP(B20&amp;I20,'5 этап '!$A$1:$J$594,9,FALSE),0)</f>
        <v>0</v>
      </c>
      <c r="H20" s="13">
        <f>LARGE(C20:F20,1)+LARGE(C20:F20,2)+LARGE(C20:F20,3)+G20</f>
        <v>118.7</v>
      </c>
      <c r="I20" s="8" t="s">
        <v>486</v>
      </c>
      <c r="J20" s="8"/>
      <c r="K20" s="8"/>
      <c r="L20" s="8"/>
      <c r="M20" s="7"/>
      <c r="N20" s="7"/>
    </row>
    <row r="21" spans="1:14">
      <c r="A21" s="12">
        <v>18</v>
      </c>
      <c r="B21" s="8" t="s">
        <v>734</v>
      </c>
      <c r="C21" s="13">
        <f>IFERROR(VLOOKUP(B21&amp;I21,'1 этап'!$A$4:$J$500,9,FALSE),0)</f>
        <v>0</v>
      </c>
      <c r="D21" s="13">
        <f>IFERROR(VLOOKUP(B21&amp;I21,'2 этап'!$A$4:$J$500,9,FALSE),0)</f>
        <v>0</v>
      </c>
      <c r="E21" s="13">
        <f>IFERROR(VLOOKUP(B21&amp;I21,'3 этап'!$A$4:$J$500,9,FALSE),0)</f>
        <v>0</v>
      </c>
      <c r="F21" s="13">
        <f>IFERROR(VLOOKUP(B21&amp;I21,'4 этап'!$A$4:$J$500,9,FALSE),0)</f>
        <v>0</v>
      </c>
      <c r="G21" s="13">
        <f>IFERROR(VLOOKUP(B21&amp;I21,'5 этап '!$A$1:$J$594,9,FALSE),0)</f>
        <v>105</v>
      </c>
      <c r="H21" s="13">
        <f>LARGE(C21:F21,1)+LARGE(C21:F21,2)+LARGE(C21:F21,3)+G21</f>
        <v>105</v>
      </c>
      <c r="I21" s="8" t="s">
        <v>486</v>
      </c>
      <c r="J21" s="8"/>
      <c r="K21" s="8"/>
      <c r="L21" s="8"/>
      <c r="M21" s="7"/>
      <c r="N21" s="7"/>
    </row>
    <row r="22" spans="1:14">
      <c r="A22" s="12">
        <v>19</v>
      </c>
      <c r="B22" s="8" t="s">
        <v>671</v>
      </c>
      <c r="C22" s="13">
        <f>IFERROR(VLOOKUP(B22&amp;I22,'1 этап'!$A$4:$J$500,9,FALSE),0)</f>
        <v>0</v>
      </c>
      <c r="D22" s="13">
        <f>IFERROR(VLOOKUP(B22&amp;I22,'2 этап'!$A$4:$J$500,9,FALSE),0)</f>
        <v>0</v>
      </c>
      <c r="E22" s="13">
        <f>IFERROR(VLOOKUP(B22&amp;I22,'3 этап'!$A$4:$J$500,9,FALSE),0)</f>
        <v>0</v>
      </c>
      <c r="F22" s="13">
        <f>IFERROR(VLOOKUP(B22&amp;I22,'4 этап'!$A$4:$J$500,9,FALSE),0)</f>
        <v>96.86</v>
      </c>
      <c r="G22" s="13">
        <f>IFERROR(VLOOKUP(B22&amp;I22,'5 этап '!$A$1:$J$594,9,FALSE),0)</f>
        <v>0</v>
      </c>
      <c r="H22" s="13">
        <f>LARGE(C22:F22,1)+LARGE(C22:F22,2)+LARGE(C22:F22,3)+G22</f>
        <v>96.86</v>
      </c>
      <c r="I22" s="8" t="s">
        <v>486</v>
      </c>
      <c r="J22" s="8"/>
      <c r="K22" s="8"/>
      <c r="L22" s="8"/>
      <c r="M22" s="7"/>
      <c r="N22" s="7"/>
    </row>
    <row r="23" spans="1:14">
      <c r="A23" s="12">
        <v>20</v>
      </c>
      <c r="B23" s="8" t="s">
        <v>736</v>
      </c>
      <c r="C23" s="13">
        <f>IFERROR(VLOOKUP(B23&amp;I23,'1 этап'!$A$4:$J$500,9,FALSE),0)</f>
        <v>0</v>
      </c>
      <c r="D23" s="13">
        <f>IFERROR(VLOOKUP(B23&amp;I23,'2 этап'!$A$4:$J$500,9,FALSE),0)</f>
        <v>0</v>
      </c>
      <c r="E23" s="13">
        <f>IFERROR(VLOOKUP(B23&amp;I23,'3 этап'!$A$4:$J$500,9,FALSE),0)</f>
        <v>0</v>
      </c>
      <c r="F23" s="13">
        <f>IFERROR(VLOOKUP(B23&amp;I23,'4 этап'!$A$4:$J$500,9,FALSE),0)</f>
        <v>0</v>
      </c>
      <c r="G23" s="13">
        <f>IFERROR(VLOOKUP(B23&amp;I23,'5 этап '!$A$1:$J$594,9,FALSE),0)</f>
        <v>70.2</v>
      </c>
      <c r="H23" s="13">
        <f>LARGE(C23:F23,1)+LARGE(C23:F23,2)+LARGE(C23:F23,3)+ G23</f>
        <v>70.2</v>
      </c>
      <c r="I23" s="8" t="s">
        <v>486</v>
      </c>
      <c r="J23" s="8"/>
      <c r="K23" s="8"/>
      <c r="L23" s="8"/>
      <c r="M23" s="7"/>
      <c r="N23" s="7"/>
    </row>
    <row r="24" spans="1:14">
      <c r="A24" s="12">
        <v>21</v>
      </c>
      <c r="B24" s="8" t="s">
        <v>600</v>
      </c>
      <c r="C24" s="13">
        <f>IFERROR(VLOOKUP(B24&amp;I24,'1 этап'!$A$4:$J$500,9,FALSE),0)</f>
        <v>0</v>
      </c>
      <c r="D24" s="13">
        <f>IFERROR(VLOOKUP(B24&amp;I24,'2 этап'!$A$4:$J$500,9,FALSE),0)</f>
        <v>0</v>
      </c>
      <c r="E24" s="13">
        <f>IFERROR(VLOOKUP(B24&amp;I24,'3 этап'!$A$4:$J$500,9,FALSE),0)</f>
        <v>0</v>
      </c>
      <c r="F24" s="13">
        <f>IFERROR(VLOOKUP(B24&amp;I24,'4 этап'!$A$4:$J$500,9,FALSE),0)</f>
        <v>46.31</v>
      </c>
      <c r="G24" s="13">
        <f>IFERROR(VLOOKUP(B24&amp;I24,'5 этап '!$A$1:$J$594,9,FALSE),0)</f>
        <v>0</v>
      </c>
      <c r="H24" s="13">
        <f>LARGE(C24:F24,1)+LARGE(C24:F24,2)+LARGE(C24:F24,3)+ G24</f>
        <v>46.31</v>
      </c>
      <c r="I24" s="8" t="s">
        <v>486</v>
      </c>
      <c r="J24" s="8"/>
      <c r="K24" s="8"/>
      <c r="L24" s="8"/>
      <c r="M24" s="7"/>
      <c r="N24" s="7"/>
    </row>
    <row r="25" spans="1:14">
      <c r="A25" s="12">
        <v>22</v>
      </c>
      <c r="B25" s="8" t="s">
        <v>30</v>
      </c>
      <c r="C25" s="13">
        <f>IFERROR(VLOOKUP(B25&amp;I25,'1 этап'!$A$4:$J$500,9,FALSE),0)</f>
        <v>0</v>
      </c>
      <c r="D25" s="13">
        <f>IFERROR(VLOOKUP(B25&amp;I25,'2 этап'!$A$4:$J$500,9,FALSE),0)</f>
        <v>45.9</v>
      </c>
      <c r="E25" s="13">
        <f>IFERROR(VLOOKUP(B25&amp;I25,'3 этап'!$A$4:$J$500,9,FALSE),0)</f>
        <v>0</v>
      </c>
      <c r="F25" s="13">
        <f>IFERROR(VLOOKUP(B25&amp;I25,'4 этап'!$A$4:$J$500,9,FALSE),0)</f>
        <v>0</v>
      </c>
      <c r="G25" s="13">
        <f>IFERROR(VLOOKUP(B25&amp;I25,'5 этап '!$A$1:$J$594,9,FALSE),0)</f>
        <v>0</v>
      </c>
      <c r="H25" s="13">
        <f>LARGE(C25:F25,1)+LARGE(C25:F25,2)+LARGE(C25:F25,3)+G25</f>
        <v>45.9</v>
      </c>
      <c r="I25" s="8" t="s">
        <v>486</v>
      </c>
      <c r="J25" s="8"/>
      <c r="K25" s="8"/>
      <c r="L25" s="8"/>
      <c r="M25" s="7"/>
      <c r="N25" s="7"/>
    </row>
    <row r="26" spans="1:14">
      <c r="A26" s="12">
        <v>23</v>
      </c>
      <c r="B26" s="8" t="s">
        <v>32</v>
      </c>
      <c r="C26" s="13">
        <f>IFERROR(VLOOKUP(B26&amp;I26,'1 этап'!$A$4:$J$500,9,FALSE),0)</f>
        <v>0</v>
      </c>
      <c r="D26" s="13">
        <f>IFERROR(VLOOKUP(B26&amp;I26,'2 этап'!$A$4:$J$500,9,FALSE),0)</f>
        <v>0</v>
      </c>
      <c r="E26" s="13">
        <f>IFERROR(VLOOKUP(B26&amp;I26,'3 этап'!$A$4:$J$500,9,FALSE),0)</f>
        <v>0</v>
      </c>
      <c r="F26" s="13">
        <f>IFERROR(VLOOKUP(B26&amp;I26,'4 этап'!$A$4:$J$500,9,FALSE),0)</f>
        <v>12.89</v>
      </c>
      <c r="G26" s="13">
        <f>IFERROR(VLOOKUP(B26&amp;I26,'5 этап '!$A$1:$J$594,9,FALSE),0)</f>
        <v>0</v>
      </c>
      <c r="H26" s="13">
        <f>LARGE(C26:F26,1)+LARGE(C26:F26,2)+LARGE(C26:F26,3)+ G26</f>
        <v>12.89</v>
      </c>
      <c r="I26" s="8" t="s">
        <v>486</v>
      </c>
      <c r="J26" s="8"/>
      <c r="K26" s="8"/>
      <c r="L26" s="8"/>
      <c r="M26" s="7"/>
      <c r="N26" s="7"/>
    </row>
    <row r="27" spans="1:14">
      <c r="A27" s="12">
        <v>24</v>
      </c>
      <c r="B27" s="8" t="s">
        <v>491</v>
      </c>
      <c r="C27" s="13">
        <f>IFERROR(VLOOKUP(B27&amp;I27,'1 этап'!$A$4:$J$500,9,FALSE),0)</f>
        <v>0</v>
      </c>
      <c r="D27" s="13">
        <f>IFERROR(VLOOKUP(B27&amp;I27,'2 этап'!$A$4:$J$500,9,FALSE),0)</f>
        <v>0</v>
      </c>
      <c r="E27" s="13">
        <f>IFERROR(VLOOKUP(B27&amp;I27,'3 этап'!$A$4:$J$500,9,FALSE),0)</f>
        <v>0</v>
      </c>
      <c r="F27" s="13">
        <f>IFERROR(VLOOKUP(B27&amp;I27,'4 этап'!$A$4:$J$500,9,FALSE),0)</f>
        <v>0</v>
      </c>
      <c r="G27" s="13">
        <f>IFERROR(VLOOKUP(B27&amp;I27,'5 этап '!$A$1:$J$594,9,FALSE),0)</f>
        <v>0</v>
      </c>
      <c r="H27" s="13">
        <f>LARGE(C27:F27,1)+LARGE(C27:F27,2)+LARGE(C27:F27,3)+G27</f>
        <v>0</v>
      </c>
      <c r="I27" s="8" t="s">
        <v>486</v>
      </c>
      <c r="J27" s="8"/>
      <c r="K27" s="8"/>
      <c r="L27" s="8"/>
      <c r="M27" s="7"/>
      <c r="N27" s="7"/>
    </row>
    <row r="28" spans="1:14">
      <c r="A28" s="12">
        <v>25</v>
      </c>
      <c r="B28" s="8" t="s">
        <v>492</v>
      </c>
      <c r="C28" s="13">
        <f>IFERROR(VLOOKUP(B28&amp;I28,'1 этап'!$A$4:$J$500,9,FALSE),0)</f>
        <v>0</v>
      </c>
      <c r="D28" s="13">
        <f>IFERROR(VLOOKUP(B28&amp;I28,'2 этап'!$A$4:$J$500,9,FALSE),0)</f>
        <v>0</v>
      </c>
      <c r="E28" s="13">
        <f>IFERROR(VLOOKUP(B28&amp;I28,'3 этап'!$A$4:$J$500,9,FALSE),0)</f>
        <v>0</v>
      </c>
      <c r="F28" s="13">
        <f>IFERROR(VLOOKUP(B28&amp;I28,'4 этап'!$A$4:$J$500,9,FALSE),0)</f>
        <v>0</v>
      </c>
      <c r="G28" s="13">
        <f>IFERROR(VLOOKUP(B28&amp;I28,'5 этап '!$A$1:$J$594,9,FALSE),0)</f>
        <v>0</v>
      </c>
      <c r="H28" s="13">
        <f>LARGE(C28:F28,1)+LARGE(C28:F28,2)+LARGE(C28:F28,3)+ G28</f>
        <v>0</v>
      </c>
      <c r="I28" s="8" t="s">
        <v>486</v>
      </c>
      <c r="J28" s="8"/>
      <c r="K28" s="8"/>
      <c r="L28" s="8"/>
      <c r="M28" s="7"/>
      <c r="N28" s="7"/>
    </row>
    <row r="29" spans="1:14">
      <c r="A29" s="12">
        <v>26</v>
      </c>
      <c r="B29" s="8" t="s">
        <v>739</v>
      </c>
      <c r="C29" s="13">
        <f>IFERROR(VLOOKUP(B29&amp;I29,'1 этап'!$A$4:$J$500,9,FALSE),0)</f>
        <v>0</v>
      </c>
      <c r="D29" s="13">
        <f>IFERROR(VLOOKUP(B29&amp;I29,'2 этап'!$A$4:$J$500,9,FALSE),0)</f>
        <v>0</v>
      </c>
      <c r="E29" s="13">
        <f>IFERROR(VLOOKUP(B29&amp;I29,'3 этап'!$A$4:$J$500,9,FALSE),0)</f>
        <v>0</v>
      </c>
      <c r="F29" s="13">
        <f>IFERROR(VLOOKUP(B29&amp;I29,'4 этап'!$A$4:$J$500,9,FALSE),0)</f>
        <v>0</v>
      </c>
      <c r="G29" s="13">
        <f>IFERROR(VLOOKUP(B29&amp;I29,'5 этап '!$A$1:$J$594,9,FALSE),0)</f>
        <v>0</v>
      </c>
      <c r="H29" s="13">
        <f>LARGE(C29:F29,1)+LARGE(C29:F29,2)+LARGE(C29:F29,3)+G29</f>
        <v>0</v>
      </c>
      <c r="I29" s="8" t="s">
        <v>486</v>
      </c>
      <c r="J29" s="8"/>
      <c r="K29" s="8"/>
      <c r="L29" s="8"/>
      <c r="M29" s="7"/>
      <c r="N29" s="7"/>
    </row>
    <row r="30" spans="1:14">
      <c r="A30" s="12"/>
      <c r="B30" s="8"/>
      <c r="C30" s="13"/>
      <c r="D30" s="13"/>
      <c r="E30" s="13"/>
      <c r="F30" s="13"/>
      <c r="G30" s="13"/>
      <c r="H30" s="13"/>
      <c r="J30" s="8"/>
      <c r="K30" s="8"/>
      <c r="L30" s="8"/>
      <c r="M30" s="7"/>
      <c r="N30" s="7"/>
    </row>
    <row r="31" spans="1:14" ht="22.8">
      <c r="A31" s="1" t="s">
        <v>485</v>
      </c>
      <c r="B31" s="8"/>
      <c r="C31" s="13">
        <f>IFERROR(VLOOKUP(B31&amp;I31,'1 этап'!$A$4:$J$500,9,FALSE),0)</f>
        <v>0</v>
      </c>
      <c r="D31" s="13">
        <f>IFERROR(VLOOKUP(B31&amp;I31,'2 этап'!$A$4:$J$500,9,FALSE),0)</f>
        <v>0</v>
      </c>
      <c r="E31" s="13">
        <f>IFERROR(VLOOKUP(B31&amp;I31,'3 этап'!$A$4:$J$500,9,FALSE),0)</f>
        <v>0</v>
      </c>
      <c r="F31" s="13">
        <f>IFERROR(VLOOKUP(B31&amp;I31,'4 этап'!$A$4:$J$500,9,FALSE),0)</f>
        <v>0</v>
      </c>
      <c r="G31" s="13">
        <f>IFERROR(VLOOKUP(B31&amp;I31,'5 этап '!$A$1:$J$594,9,FALSE),0)</f>
        <v>0</v>
      </c>
      <c r="H31" s="13">
        <f t="shared" ref="H31" si="0">LARGE(C31:F31,1)+LARGE(C31:F31,2)+LARGE(C31:F31,3)+ G31</f>
        <v>0</v>
      </c>
      <c r="J31" s="8"/>
      <c r="K31" s="8"/>
      <c r="L31" s="8"/>
      <c r="M31" s="7"/>
      <c r="N31" s="7"/>
    </row>
    <row r="32" spans="1:14">
      <c r="A32" s="12"/>
      <c r="B32" s="8"/>
      <c r="C32" s="13">
        <f>IFERROR(VLOOKUP(B32&amp;I32,'1 этап'!$A$4:$J$500,9,FALSE),0)</f>
        <v>0</v>
      </c>
      <c r="D32" s="13">
        <f>IFERROR(VLOOKUP(B32&amp;I32,'2 этап'!$A$4:$J$500,9,FALSE),0)</f>
        <v>0</v>
      </c>
      <c r="E32" s="13">
        <f>IFERROR(VLOOKUP(B32&amp;I32,'3 этап'!$A$4:$J$500,9,FALSE),0)</f>
        <v>0</v>
      </c>
      <c r="F32" s="13">
        <f>IFERROR(VLOOKUP(B32&amp;I32,'4 этап'!$A$4:$J$500,9,FALSE),0)</f>
        <v>0</v>
      </c>
      <c r="G32" s="13">
        <f>IFERROR(VLOOKUP(B32&amp;I32,'5 этап '!$A$1:$J$594,9,FALSE),0)</f>
        <v>0</v>
      </c>
      <c r="H32" s="13">
        <f t="shared" ref="H32" si="1">LARGE(C32:F32,1)+LARGE(C32:F32,2)+LARGE(C32:F32,3)+G32</f>
        <v>0</v>
      </c>
      <c r="J32" s="8"/>
      <c r="K32" s="8"/>
      <c r="L32" s="8"/>
      <c r="M32" s="7"/>
      <c r="N32" s="7"/>
    </row>
    <row r="33" spans="1:14">
      <c r="A33" s="11" t="s">
        <v>0</v>
      </c>
      <c r="B33" s="11" t="s">
        <v>1</v>
      </c>
      <c r="C33" s="11" t="s">
        <v>728</v>
      </c>
      <c r="D33" s="11" t="s">
        <v>729</v>
      </c>
      <c r="E33" s="11" t="s">
        <v>730</v>
      </c>
      <c r="F33" s="11" t="s">
        <v>731</v>
      </c>
      <c r="G33" s="11" t="s">
        <v>818</v>
      </c>
      <c r="H33" s="11" t="s">
        <v>819</v>
      </c>
      <c r="J33" s="8"/>
      <c r="K33" s="8"/>
      <c r="L33" s="8"/>
      <c r="M33" s="7"/>
      <c r="N33" s="7"/>
    </row>
    <row r="34" spans="1:14">
      <c r="A34" s="12">
        <v>1</v>
      </c>
      <c r="B34" s="8" t="s">
        <v>40</v>
      </c>
      <c r="C34" s="13">
        <f>IFERROR(VLOOKUP(B34&amp;I34,'1 этап'!$A$4:$J$500,9,FALSE),0)</f>
        <v>192.1</v>
      </c>
      <c r="D34" s="13">
        <f>IFERROR(VLOOKUP(B34&amp;I34,'2 этап'!$A$4:$J$500,9,FALSE),0)</f>
        <v>0</v>
      </c>
      <c r="E34" s="13">
        <f>IFERROR(VLOOKUP(B34&amp;I34,'3 этап'!$A$4:$J$500,9,FALSE),0)</f>
        <v>200</v>
      </c>
      <c r="F34" s="13">
        <f>IFERROR(VLOOKUP(B34&amp;I34,'4 этап'!$A$4:$J$500,9,FALSE),0)</f>
        <v>200</v>
      </c>
      <c r="G34" s="13">
        <f>IFERROR(VLOOKUP(B34&amp;I34,'5 этап '!$A$1:$J$594,9,FALSE),0)</f>
        <v>200</v>
      </c>
      <c r="H34" s="13">
        <f>LARGE(C34:F34,1)+LARGE(C34:F34,2)+LARGE(C34:F34,3)+G34</f>
        <v>792.1</v>
      </c>
      <c r="I34" s="8" t="s">
        <v>485</v>
      </c>
      <c r="J34" s="8"/>
      <c r="K34" s="8"/>
      <c r="L34" s="8"/>
      <c r="M34" s="7"/>
      <c r="N34" s="7"/>
    </row>
    <row r="35" spans="1:14">
      <c r="A35" s="12">
        <v>2</v>
      </c>
      <c r="B35" s="8" t="s">
        <v>51</v>
      </c>
      <c r="C35" s="13">
        <f>IFERROR(VLOOKUP(B35&amp;I35,'1 этап'!$A$4:$J$500,9,FALSE),0)</f>
        <v>163.30000000000001</v>
      </c>
      <c r="D35" s="13">
        <f>IFERROR(VLOOKUP(B35&amp;I35,'2 этап'!$A$4:$J$500,9,FALSE),0)</f>
        <v>199.2</v>
      </c>
      <c r="E35" s="13">
        <f>IFERROR(VLOOKUP(B35&amp;I35,'3 этап'!$A$4:$J$500,9,FALSE),0)</f>
        <v>188.8</v>
      </c>
      <c r="F35" s="13">
        <f>IFERROR(VLOOKUP(B35&amp;I35,'4 этап'!$A$4:$J$500,9,FALSE),0)</f>
        <v>178.2</v>
      </c>
      <c r="G35" s="13">
        <f>IFERROR(VLOOKUP(B35&amp;I35,'5 этап '!$A$1:$J$594,9,FALSE),0)</f>
        <v>181.3</v>
      </c>
      <c r="H35" s="13">
        <f>LARGE(C35:F35,1)+LARGE(C35:F35,2)+LARGE(C35:F35,3)+G35</f>
        <v>747.5</v>
      </c>
      <c r="I35" s="8" t="s">
        <v>485</v>
      </c>
      <c r="J35" s="8"/>
      <c r="K35" s="8"/>
      <c r="L35" s="8"/>
      <c r="M35" s="7"/>
      <c r="N35" s="7"/>
    </row>
    <row r="36" spans="1:14">
      <c r="A36" s="12">
        <v>3</v>
      </c>
      <c r="B36" s="8" t="s">
        <v>34</v>
      </c>
      <c r="C36" s="13">
        <f>IFERROR(VLOOKUP(B36&amp;I36,'1 этап'!$A$4:$J$500,9,FALSE),0)</f>
        <v>198.5</v>
      </c>
      <c r="D36" s="13">
        <f>IFERROR(VLOOKUP(B36&amp;I36,'2 этап'!$A$4:$J$500,9,FALSE),0)</f>
        <v>190.4</v>
      </c>
      <c r="E36" s="13">
        <f>IFERROR(VLOOKUP(B36&amp;I36,'3 этап'!$A$4:$J$500,9,FALSE),0)</f>
        <v>194.8</v>
      </c>
      <c r="F36" s="13">
        <f>IFERROR(VLOOKUP(B36&amp;I36,'4 этап'!$A$4:$J$500,9,FALSE),0)</f>
        <v>159.6</v>
      </c>
      <c r="G36" s="13">
        <f>IFERROR(VLOOKUP(B36&amp;I36,'5 этап '!$A$1:$J$594,9,FALSE),0)</f>
        <v>161.80000000000001</v>
      </c>
      <c r="H36" s="13">
        <f>LARGE(C36:F36,1)+LARGE(C36:F36,2)+LARGE(C36:F36,3)+ G36</f>
        <v>745.5</v>
      </c>
      <c r="I36" s="8" t="s">
        <v>485</v>
      </c>
      <c r="J36" s="8"/>
      <c r="K36" s="8"/>
      <c r="L36" s="8"/>
      <c r="M36" s="7"/>
      <c r="N36" s="7"/>
    </row>
    <row r="37" spans="1:14">
      <c r="A37" s="12">
        <v>4</v>
      </c>
      <c r="B37" s="8" t="s">
        <v>33</v>
      </c>
      <c r="C37" s="13">
        <f>IFERROR(VLOOKUP(B37&amp;I37,'1 этап'!$A$4:$J$500,9,FALSE),0)</f>
        <v>200</v>
      </c>
      <c r="D37" s="13">
        <f>IFERROR(VLOOKUP(B37&amp;I37,'2 этап'!$A$4:$J$500,9,FALSE),0)</f>
        <v>200</v>
      </c>
      <c r="E37" s="13">
        <f>IFERROR(VLOOKUP(B37&amp;I37,'3 этап'!$A$4:$J$500,9,FALSE),0)</f>
        <v>143.6</v>
      </c>
      <c r="F37" s="13">
        <f>IFERROR(VLOOKUP(B37&amp;I37,'4 этап'!$A$4:$J$500,9,FALSE),0)</f>
        <v>97.69</v>
      </c>
      <c r="G37" s="13">
        <f>IFERROR(VLOOKUP(B37&amp;I37,'5 этап '!$A$1:$J$594,9,FALSE),0)</f>
        <v>196.4</v>
      </c>
      <c r="H37" s="13">
        <f>LARGE(C37:F37,1)+LARGE(C37:F37,2)+LARGE(C37:F37,3)+ G37</f>
        <v>740</v>
      </c>
      <c r="I37" s="8" t="s">
        <v>485</v>
      </c>
      <c r="J37" s="8"/>
      <c r="K37" s="8"/>
      <c r="L37" s="8"/>
      <c r="M37" s="7"/>
      <c r="N37" s="7"/>
    </row>
    <row r="38" spans="1:14">
      <c r="A38" s="12">
        <v>5</v>
      </c>
      <c r="B38" s="8" t="s">
        <v>41</v>
      </c>
      <c r="C38" s="13">
        <f>IFERROR(VLOOKUP(B38&amp;I38,'1 этап'!$A$4:$J$500,9,FALSE),0)</f>
        <v>190.5</v>
      </c>
      <c r="D38" s="13">
        <f>IFERROR(VLOOKUP(B38&amp;I38,'2 этап'!$A$4:$J$500,9,FALSE),0)</f>
        <v>184.4</v>
      </c>
      <c r="E38" s="13">
        <f>IFERROR(VLOOKUP(B38&amp;I38,'3 этап'!$A$4:$J$500,9,FALSE),0)</f>
        <v>128.4</v>
      </c>
      <c r="F38" s="13">
        <f>IFERROR(VLOOKUP(B38&amp;I38,'4 этап'!$A$4:$J$500,9,FALSE),0)</f>
        <v>181.3</v>
      </c>
      <c r="G38" s="13">
        <f>IFERROR(VLOOKUP(B38&amp;I38,'5 этап '!$A$1:$J$594,9,FALSE),0)</f>
        <v>169.8</v>
      </c>
      <c r="H38" s="13">
        <f>LARGE(C38:F38,1)+LARGE(C38:F38,2)+LARGE(C38:F38,3)+ G38</f>
        <v>726</v>
      </c>
      <c r="I38" s="8" t="s">
        <v>485</v>
      </c>
      <c r="J38" s="8"/>
      <c r="K38" s="8"/>
      <c r="L38" s="8"/>
      <c r="M38" s="7"/>
      <c r="N38" s="7"/>
    </row>
    <row r="39" spans="1:14">
      <c r="A39" s="12">
        <v>6</v>
      </c>
      <c r="B39" s="8" t="s">
        <v>36</v>
      </c>
      <c r="C39" s="13">
        <f>IFERROR(VLOOKUP(B39&amp;I39,'1 этап'!$A$4:$J$500,9,FALSE),0)</f>
        <v>197.7</v>
      </c>
      <c r="D39" s="13">
        <f>IFERROR(VLOOKUP(B39&amp;I39,'2 этап'!$A$4:$J$500,9,FALSE),0)</f>
        <v>197.7</v>
      </c>
      <c r="E39" s="13">
        <f>IFERROR(VLOOKUP(B39&amp;I39,'3 этап'!$A$4:$J$500,9,FALSE),0)</f>
        <v>101</v>
      </c>
      <c r="F39" s="13">
        <f>IFERROR(VLOOKUP(B39&amp;I39,'4 этап'!$A$4:$J$500,9,FALSE),0)</f>
        <v>149.6</v>
      </c>
      <c r="G39" s="13">
        <f>IFERROR(VLOOKUP(B39&amp;I39,'5 этап '!$A$1:$J$594,9,FALSE),0)</f>
        <v>176.9</v>
      </c>
      <c r="H39" s="13">
        <f>LARGE(C39:F39,1)+LARGE(C39:F39,2)+LARGE(C39:F39,3)+G39</f>
        <v>721.9</v>
      </c>
      <c r="I39" s="8" t="s">
        <v>485</v>
      </c>
      <c r="J39" s="8"/>
      <c r="K39" s="8"/>
      <c r="L39" s="8"/>
      <c r="M39" s="7"/>
      <c r="N39" s="7"/>
    </row>
    <row r="40" spans="1:14">
      <c r="A40" s="12">
        <v>7</v>
      </c>
      <c r="B40" s="8" t="s">
        <v>42</v>
      </c>
      <c r="C40" s="13">
        <f>IFERROR(VLOOKUP(B40&amp;I40,'1 этап'!$A$4:$J$500,9,FALSE),0)</f>
        <v>190.4</v>
      </c>
      <c r="D40" s="13">
        <f>IFERROR(VLOOKUP(B40&amp;I40,'2 этап'!$A$4:$J$500,9,FALSE),0)</f>
        <v>192.6</v>
      </c>
      <c r="E40" s="13">
        <f>IFERROR(VLOOKUP(B40&amp;I40,'3 этап'!$A$4:$J$500,9,FALSE),0)</f>
        <v>123.5</v>
      </c>
      <c r="F40" s="13">
        <f>IFERROR(VLOOKUP(B40&amp;I40,'4 этап'!$A$4:$J$500,9,FALSE),0)</f>
        <v>117</v>
      </c>
      <c r="G40" s="13">
        <f>IFERROR(VLOOKUP(B40&amp;I40,'5 этап '!$A$1:$J$594,9,FALSE),0)</f>
        <v>135.1</v>
      </c>
      <c r="H40" s="13">
        <f>LARGE(C40:F40,1)+LARGE(C40:F40,2)+LARGE(C40:F40,3)+ G40</f>
        <v>641.6</v>
      </c>
      <c r="I40" s="8" t="s">
        <v>485</v>
      </c>
      <c r="J40" s="8"/>
      <c r="K40" s="8"/>
      <c r="L40" s="8"/>
      <c r="M40" s="7"/>
      <c r="N40" s="7"/>
    </row>
    <row r="41" spans="1:14">
      <c r="A41" s="12">
        <v>8</v>
      </c>
      <c r="B41" s="8" t="s">
        <v>38</v>
      </c>
      <c r="C41" s="13">
        <f>IFERROR(VLOOKUP(B41&amp;I41,'1 этап'!$A$4:$J$500,9,FALSE),0)</f>
        <v>197.5</v>
      </c>
      <c r="D41" s="13">
        <f>IFERROR(VLOOKUP(B41&amp;I41,'2 этап'!$A$4:$J$500,9,FALSE),0)</f>
        <v>198</v>
      </c>
      <c r="E41" s="13">
        <f>IFERROR(VLOOKUP(B41&amp;I41,'3 этап'!$A$4:$J$500,9,FALSE),0)</f>
        <v>92.75</v>
      </c>
      <c r="F41" s="13">
        <f>IFERROR(VLOOKUP(B41&amp;I41,'4 этап'!$A$4:$J$500,9,FALSE),0)</f>
        <v>119.3</v>
      </c>
      <c r="G41" s="13">
        <f>IFERROR(VLOOKUP(B41&amp;I41,'5 этап '!$A$1:$J$594,9,FALSE),0)</f>
        <v>120.1</v>
      </c>
      <c r="H41" s="13">
        <f>LARGE(C41:F41,1)+LARGE(C41:F41,2)+LARGE(C41:F41,3)+G41</f>
        <v>634.9</v>
      </c>
      <c r="I41" s="8" t="s">
        <v>485</v>
      </c>
      <c r="J41" s="8"/>
      <c r="K41" s="8"/>
      <c r="L41" s="8"/>
      <c r="M41" s="7"/>
      <c r="N41" s="7"/>
    </row>
    <row r="42" spans="1:14">
      <c r="A42" s="12">
        <v>9</v>
      </c>
      <c r="B42" s="8" t="s">
        <v>64</v>
      </c>
      <c r="C42" s="13">
        <f>IFERROR(VLOOKUP(B42&amp;I42,'1 этап'!$A$4:$J$500,9,FALSE),0)</f>
        <v>119.9</v>
      </c>
      <c r="D42" s="13">
        <f>IFERROR(VLOOKUP(B42&amp;I42,'2 этап'!$A$4:$J$500,9,FALSE),0)</f>
        <v>180.2</v>
      </c>
      <c r="E42" s="13">
        <f>IFERROR(VLOOKUP(B42&amp;I42,'3 этап'!$A$4:$J$500,9,FALSE),0)</f>
        <v>150.5</v>
      </c>
      <c r="F42" s="13">
        <f>IFERROR(VLOOKUP(B42&amp;I42,'4 этап'!$A$4:$J$500,9,FALSE),0)</f>
        <v>81.69</v>
      </c>
      <c r="G42" s="13">
        <f>IFERROR(VLOOKUP(B42&amp;I42,'5 этап '!$A$1:$J$594,9,FALSE),0)</f>
        <v>175.1</v>
      </c>
      <c r="H42" s="13">
        <f>LARGE(C42:F42,1)+LARGE(C42:F42,2)+LARGE(C42:F42,3)+G42</f>
        <v>625.70000000000005</v>
      </c>
      <c r="I42" s="8" t="s">
        <v>485</v>
      </c>
      <c r="J42" s="8"/>
      <c r="K42" s="8"/>
      <c r="L42" s="8"/>
      <c r="M42" s="7"/>
      <c r="N42" s="7"/>
    </row>
    <row r="43" spans="1:14">
      <c r="A43" s="12">
        <v>10</v>
      </c>
      <c r="B43" s="8" t="s">
        <v>47</v>
      </c>
      <c r="C43" s="13">
        <f>IFERROR(VLOOKUP(B43&amp;I43,'1 этап'!$A$4:$J$500,9,FALSE),0)</f>
        <v>168.2</v>
      </c>
      <c r="D43" s="13">
        <f>IFERROR(VLOOKUP(B43&amp;I43,'2 этап'!$A$4:$J$500,9,FALSE),0)</f>
        <v>175.9</v>
      </c>
      <c r="E43" s="13">
        <f>IFERROR(VLOOKUP(B43&amp;I43,'3 этап'!$A$4:$J$500,9,FALSE),0)</f>
        <v>73.400000000000006</v>
      </c>
      <c r="F43" s="13">
        <f>IFERROR(VLOOKUP(B43&amp;I43,'4 этап'!$A$4:$J$500,9,FALSE),0)</f>
        <v>115.6</v>
      </c>
      <c r="G43" s="13">
        <f>IFERROR(VLOOKUP(B43&amp;I43,'5 этап '!$A$1:$J$594,9,FALSE),0)</f>
        <v>110.5</v>
      </c>
      <c r="H43" s="13">
        <f>LARGE(C43:F43,1)+LARGE(C43:F43,2)+LARGE(C43:F43,3)+ G43</f>
        <v>570.20000000000005</v>
      </c>
      <c r="I43" s="8" t="s">
        <v>485</v>
      </c>
      <c r="J43" s="8"/>
      <c r="K43" s="8"/>
      <c r="L43" s="8"/>
      <c r="M43" s="7"/>
      <c r="N43" s="7"/>
    </row>
    <row r="44" spans="1:14">
      <c r="A44" s="12">
        <v>11</v>
      </c>
      <c r="B44" s="8" t="s">
        <v>60</v>
      </c>
      <c r="C44" s="13">
        <f>IFERROR(VLOOKUP(B44&amp;I44,'1 этап'!$A$4:$J$500,9,FALSE),0)</f>
        <v>138.4</v>
      </c>
      <c r="D44" s="13">
        <f>IFERROR(VLOOKUP(B44&amp;I44,'2 этап'!$A$4:$J$500,9,FALSE),0)</f>
        <v>180.8</v>
      </c>
      <c r="E44" s="13">
        <f>IFERROR(VLOOKUP(B44&amp;I44,'3 этап'!$A$4:$J$500,9,FALSE),0)</f>
        <v>0</v>
      </c>
      <c r="F44" s="13">
        <f>IFERROR(VLOOKUP(B44&amp;I44,'4 этап'!$A$4:$J$500,9,FALSE),0)</f>
        <v>143.9</v>
      </c>
      <c r="G44" s="13">
        <f>IFERROR(VLOOKUP(B44&amp;I44,'5 этап '!$A$1:$J$594,9,FALSE),0)</f>
        <v>102.8</v>
      </c>
      <c r="H44" s="13">
        <f>LARGE(C44:F44,1)+LARGE(C44:F44,2)+LARGE(C44:F44,3)+G44</f>
        <v>565.9</v>
      </c>
      <c r="I44" s="8" t="s">
        <v>485</v>
      </c>
      <c r="J44" s="8"/>
      <c r="K44" s="8"/>
      <c r="L44" s="8"/>
      <c r="M44" s="7"/>
      <c r="N44" s="7"/>
    </row>
    <row r="45" spans="1:14">
      <c r="A45" s="12">
        <v>12</v>
      </c>
      <c r="B45" s="8" t="s">
        <v>50</v>
      </c>
      <c r="C45" s="13">
        <f>IFERROR(VLOOKUP(B45&amp;I45,'1 этап'!$A$4:$J$500,9,FALSE),0)</f>
        <v>167.6</v>
      </c>
      <c r="D45" s="13">
        <f>IFERROR(VLOOKUP(B45&amp;I45,'2 этап'!$A$4:$J$500,9,FALSE),0)</f>
        <v>158.4</v>
      </c>
      <c r="E45" s="13">
        <f>IFERROR(VLOOKUP(B45&amp;I45,'3 этап'!$A$4:$J$500,9,FALSE),0)</f>
        <v>0</v>
      </c>
      <c r="F45" s="13">
        <f>IFERROR(VLOOKUP(B45&amp;I45,'4 этап'!$A$4:$J$500,9,FALSE),0)</f>
        <v>143.6</v>
      </c>
      <c r="G45" s="13">
        <f>IFERROR(VLOOKUP(B45&amp;I45,'5 этап '!$A$1:$J$594,9,FALSE),0)</f>
        <v>88.24</v>
      </c>
      <c r="H45" s="13">
        <f>LARGE(C45:F45,1)+LARGE(C45:F45,2)+LARGE(C45:F45,3)+ G45</f>
        <v>557.84</v>
      </c>
      <c r="I45" s="8" t="s">
        <v>485</v>
      </c>
      <c r="J45" s="8"/>
      <c r="K45" s="8"/>
      <c r="L45" s="8"/>
      <c r="M45" s="7"/>
      <c r="N45" s="7"/>
    </row>
    <row r="46" spans="1:14">
      <c r="A46" s="12">
        <v>13</v>
      </c>
      <c r="B46" s="8" t="s">
        <v>58</v>
      </c>
      <c r="C46" s="13">
        <f>IFERROR(VLOOKUP(B46&amp;I46,'1 этап'!$A$4:$J$500,9,FALSE),0)</f>
        <v>145.5</v>
      </c>
      <c r="D46" s="13">
        <f>IFERROR(VLOOKUP(B46&amp;I46,'2 этап'!$A$4:$J$500,9,FALSE),0)</f>
        <v>0</v>
      </c>
      <c r="E46" s="13">
        <f>IFERROR(VLOOKUP(B46&amp;I46,'3 этап'!$A$4:$J$500,9,FALSE),0)</f>
        <v>118.4</v>
      </c>
      <c r="F46" s="13">
        <f>IFERROR(VLOOKUP(B46&amp;I46,'4 этап'!$A$4:$J$500,9,FALSE),0)</f>
        <v>142.69999999999999</v>
      </c>
      <c r="G46" s="13">
        <f>IFERROR(VLOOKUP(B46&amp;I46,'5 этап '!$A$1:$J$594,9,FALSE),0)</f>
        <v>148.19999999999999</v>
      </c>
      <c r="H46" s="13">
        <f>LARGE(C46:F46,1)+LARGE(C46:F46,2)+LARGE(C46:F46,3)+ G46</f>
        <v>554.79999999999995</v>
      </c>
      <c r="I46" s="8" t="s">
        <v>485</v>
      </c>
      <c r="J46" s="8"/>
      <c r="K46" s="8"/>
      <c r="L46" s="8"/>
      <c r="M46" s="7"/>
      <c r="N46" s="7"/>
    </row>
    <row r="47" spans="1:14">
      <c r="A47" s="12">
        <v>14</v>
      </c>
      <c r="B47" s="8" t="s">
        <v>59</v>
      </c>
      <c r="C47" s="13">
        <f>IFERROR(VLOOKUP(B47&amp;I47,'1 этап'!$A$4:$J$500,9,FALSE),0)</f>
        <v>138.6</v>
      </c>
      <c r="D47" s="13">
        <f>IFERROR(VLOOKUP(B47&amp;I47,'2 этап'!$A$4:$J$500,9,FALSE),0)</f>
        <v>176</v>
      </c>
      <c r="E47" s="13">
        <f>IFERROR(VLOOKUP(B47&amp;I47,'3 этап'!$A$4:$J$500,9,FALSE),0)</f>
        <v>65.62</v>
      </c>
      <c r="F47" s="13">
        <f>IFERROR(VLOOKUP(B47&amp;I47,'4 этап'!$A$4:$J$500,9,FALSE),0)</f>
        <v>92.67</v>
      </c>
      <c r="G47" s="13">
        <f>IFERROR(VLOOKUP(B47&amp;I47,'5 этап '!$A$1:$J$594,9,FALSE),0)</f>
        <v>78.09</v>
      </c>
      <c r="H47" s="13">
        <f>LARGE(C47:F47,1)+LARGE(C47:F47,2)+LARGE(C47:F47,3)+G47</f>
        <v>485.36</v>
      </c>
      <c r="I47" s="8" t="s">
        <v>485</v>
      </c>
      <c r="J47" s="8"/>
      <c r="K47" s="8"/>
      <c r="L47" s="8"/>
      <c r="M47" s="7"/>
      <c r="N47" s="7"/>
    </row>
    <row r="48" spans="1:14">
      <c r="A48" s="12">
        <v>15</v>
      </c>
      <c r="B48" s="8" t="s">
        <v>54</v>
      </c>
      <c r="C48" s="13">
        <f>IFERROR(VLOOKUP(B48&amp;I48,'1 этап'!$A$4:$J$500,9,FALSE),0)</f>
        <v>162.30000000000001</v>
      </c>
      <c r="D48" s="13">
        <f>IFERROR(VLOOKUP(B48&amp;I48,'2 этап'!$A$4:$J$500,9,FALSE),0)</f>
        <v>0</v>
      </c>
      <c r="E48" s="13">
        <f>IFERROR(VLOOKUP(B48&amp;I48,'3 этап'!$A$4:$J$500,9,FALSE),0)</f>
        <v>70.05</v>
      </c>
      <c r="F48" s="13">
        <f>IFERROR(VLOOKUP(B48&amp;I48,'4 этап'!$A$4:$J$500,9,FALSE),0)</f>
        <v>122.6</v>
      </c>
      <c r="G48" s="13">
        <f>IFERROR(VLOOKUP(B48&amp;I48,'5 этап '!$A$1:$J$594,9,FALSE),0)</f>
        <v>130</v>
      </c>
      <c r="H48" s="13">
        <f>LARGE(C48:F48,1)+LARGE(C48:F48,2)+LARGE(C48:F48,3)+ G48</f>
        <v>484.95</v>
      </c>
      <c r="I48" s="8" t="s">
        <v>485</v>
      </c>
      <c r="J48" s="8"/>
      <c r="K48" s="8"/>
      <c r="L48" s="8"/>
      <c r="M48" s="7"/>
      <c r="N48" s="7"/>
    </row>
    <row r="49" spans="1:14">
      <c r="A49" s="12">
        <v>16</v>
      </c>
      <c r="B49" s="8" t="s">
        <v>57</v>
      </c>
      <c r="C49" s="13">
        <f>IFERROR(VLOOKUP(B49&amp;I49,'1 этап'!$A$4:$J$500,9,FALSE),0)</f>
        <v>155.1</v>
      </c>
      <c r="D49" s="13">
        <f>IFERROR(VLOOKUP(B49&amp;I49,'2 этап'!$A$4:$J$500,9,FALSE),0)</f>
        <v>176.3</v>
      </c>
      <c r="E49" s="13">
        <f>IFERROR(VLOOKUP(B49&amp;I49,'3 этап'!$A$4:$J$500,9,FALSE),0)</f>
        <v>148.6</v>
      </c>
      <c r="F49" s="13">
        <f>IFERROR(VLOOKUP(B49&amp;I49,'4 этап'!$A$4:$J$500,9,FALSE),0)</f>
        <v>0</v>
      </c>
      <c r="G49" s="13">
        <f>IFERROR(VLOOKUP(B49&amp;I49,'5 этап '!$A$1:$J$594,9,FALSE),0)</f>
        <v>0</v>
      </c>
      <c r="H49" s="13">
        <f>LARGE(C49:F49,1)+LARGE(C49:F49,2)+LARGE(C49:F49,3)+G49</f>
        <v>480</v>
      </c>
      <c r="I49" s="8" t="s">
        <v>485</v>
      </c>
      <c r="J49" s="8"/>
      <c r="K49" s="8"/>
      <c r="L49" s="8"/>
      <c r="M49" s="7"/>
      <c r="N49" s="7"/>
    </row>
    <row r="50" spans="1:14">
      <c r="A50" s="12">
        <v>17</v>
      </c>
      <c r="B50" s="8" t="s">
        <v>46</v>
      </c>
      <c r="C50" s="13">
        <f>IFERROR(VLOOKUP(B50&amp;I50,'1 этап'!$A$4:$J$500,9,FALSE),0)</f>
        <v>169.4</v>
      </c>
      <c r="D50" s="13">
        <f>IFERROR(VLOOKUP(B50&amp;I50,'2 этап'!$A$4:$J$500,9,FALSE),0)</f>
        <v>168.5</v>
      </c>
      <c r="E50" s="13">
        <f>IFERROR(VLOOKUP(B50&amp;I50,'3 этап'!$A$4:$J$500,9,FALSE),0)</f>
        <v>0</v>
      </c>
      <c r="F50" s="13">
        <f>IFERROR(VLOOKUP(B50&amp;I50,'4 этап'!$A$4:$J$500,9,FALSE),0)</f>
        <v>0</v>
      </c>
      <c r="G50" s="13">
        <f>IFERROR(VLOOKUP(B50&amp;I50,'5 этап '!$A$1:$J$594,9,FALSE),0)</f>
        <v>137</v>
      </c>
      <c r="H50" s="13">
        <f>LARGE(C50:F50,1)+LARGE(C50:F50,2)+LARGE(C50:F50,3)+G50</f>
        <v>474.9</v>
      </c>
      <c r="I50" s="8" t="s">
        <v>485</v>
      </c>
      <c r="J50" s="8"/>
      <c r="K50" s="8"/>
      <c r="L50" s="8"/>
      <c r="M50" s="7"/>
      <c r="N50" s="7"/>
    </row>
    <row r="51" spans="1:14">
      <c r="A51" s="12">
        <v>18</v>
      </c>
      <c r="B51" s="8" t="s">
        <v>602</v>
      </c>
      <c r="C51" s="13">
        <f>IFERROR(VLOOKUP(B51&amp;I51,'1 этап'!$A$4:$J$500,9,FALSE),0)</f>
        <v>0</v>
      </c>
      <c r="D51" s="13">
        <f>IFERROR(VLOOKUP(B51&amp;I51,'2 этап'!$A$4:$J$500,9,FALSE),0)</f>
        <v>0</v>
      </c>
      <c r="E51" s="13">
        <f>IFERROR(VLOOKUP(B51&amp;I51,'3 этап'!$A$4:$J$500,9,FALSE),0)</f>
        <v>84.64</v>
      </c>
      <c r="F51" s="13">
        <f>IFERROR(VLOOKUP(B51&amp;I51,'4 этап'!$A$4:$J$500,9,FALSE),0)</f>
        <v>190.1</v>
      </c>
      <c r="G51" s="13">
        <f>IFERROR(VLOOKUP(B51&amp;I51,'5 этап '!$A$1:$J$594,9,FALSE),0)</f>
        <v>182.6</v>
      </c>
      <c r="H51" s="13">
        <f>LARGE(C51:F51,1)+LARGE(C51:F51,2)+LARGE(C51:F51,3)+G51</f>
        <v>457.34000000000003</v>
      </c>
      <c r="I51" s="8" t="s">
        <v>485</v>
      </c>
      <c r="J51" s="8"/>
      <c r="K51" s="8"/>
      <c r="L51" s="8"/>
      <c r="M51" s="7"/>
      <c r="N51" s="7"/>
    </row>
    <row r="52" spans="1:14">
      <c r="A52" s="12">
        <v>19</v>
      </c>
      <c r="B52" s="8" t="s">
        <v>66</v>
      </c>
      <c r="C52" s="13">
        <f>IFERROR(VLOOKUP(B52&amp;I52,'1 этап'!$A$4:$J$500,9,FALSE),0)</f>
        <v>101.8</v>
      </c>
      <c r="D52" s="13">
        <f>IFERROR(VLOOKUP(B52&amp;I52,'2 этап'!$A$4:$J$500,9,FALSE),0)</f>
        <v>158.80000000000001</v>
      </c>
      <c r="E52" s="13">
        <f>IFERROR(VLOOKUP(B52&amp;I52,'3 этап'!$A$4:$J$500,9,FALSE),0)</f>
        <v>105.5</v>
      </c>
      <c r="F52" s="13">
        <f>IFERROR(VLOOKUP(B52&amp;I52,'4 этап'!$A$4:$J$500,9,FALSE),0)</f>
        <v>149</v>
      </c>
      <c r="G52" s="13">
        <f>IFERROR(VLOOKUP(B52&amp;I52,'5 этап '!$A$1:$J$594,9,FALSE),0)</f>
        <v>0</v>
      </c>
      <c r="H52" s="13">
        <f>LARGE(C52:F52,1)+LARGE(C52:F52,2)+LARGE(C52:F52,3)+ G52</f>
        <v>413.3</v>
      </c>
      <c r="I52" s="8" t="s">
        <v>485</v>
      </c>
      <c r="J52" s="8"/>
      <c r="K52" s="8"/>
      <c r="L52" s="8"/>
      <c r="M52" s="7"/>
      <c r="N52" s="7"/>
    </row>
    <row r="53" spans="1:14">
      <c r="A53" s="12">
        <v>20</v>
      </c>
      <c r="B53" s="8" t="s">
        <v>48</v>
      </c>
      <c r="C53" s="13">
        <f>IFERROR(VLOOKUP(B53&amp;I53,'1 этап'!$A$4:$J$500,9,FALSE),0)</f>
        <v>167.7</v>
      </c>
      <c r="D53" s="13">
        <f>IFERROR(VLOOKUP(B53&amp;I53,'2 этап'!$A$4:$J$500,9,FALSE),0)</f>
        <v>0</v>
      </c>
      <c r="E53" s="13">
        <f>IFERROR(VLOOKUP(B53&amp;I53,'3 этап'!$A$4:$J$500,9,FALSE),0)</f>
        <v>0</v>
      </c>
      <c r="F53" s="13">
        <f>IFERROR(VLOOKUP(B53&amp;I53,'4 этап'!$A$4:$J$500,9,FALSE),0)</f>
        <v>103.3</v>
      </c>
      <c r="G53" s="13">
        <f>IFERROR(VLOOKUP(B53&amp;I53,'5 этап '!$A$1:$J$594,9,FALSE),0)</f>
        <v>132.9</v>
      </c>
      <c r="H53" s="13">
        <f>LARGE(C53:F53,1)+LARGE(C53:F53,2)+LARGE(C53:F53,3)+ G53</f>
        <v>403.9</v>
      </c>
      <c r="I53" s="8" t="s">
        <v>485</v>
      </c>
      <c r="J53" s="8"/>
      <c r="K53" s="8"/>
      <c r="L53" s="8"/>
      <c r="M53" s="7"/>
      <c r="N53" s="7"/>
    </row>
    <row r="54" spans="1:14">
      <c r="A54" s="12">
        <v>21</v>
      </c>
      <c r="B54" s="8" t="s">
        <v>62</v>
      </c>
      <c r="C54" s="13">
        <f>IFERROR(VLOOKUP(B54&amp;I54,'1 этап'!$A$4:$J$500,9,FALSE),0)</f>
        <v>123.8</v>
      </c>
      <c r="D54" s="13">
        <f>IFERROR(VLOOKUP(B54&amp;I54,'2 этап'!$A$4:$J$500,9,FALSE),0)</f>
        <v>166.9</v>
      </c>
      <c r="E54" s="13">
        <f>IFERROR(VLOOKUP(B54&amp;I54,'3 этап'!$A$4:$J$500,9,FALSE),0)</f>
        <v>78.81</v>
      </c>
      <c r="F54" s="13">
        <f>IFERROR(VLOOKUP(B54&amp;I54,'4 этап'!$A$4:$J$500,9,FALSE),0)</f>
        <v>43.09</v>
      </c>
      <c r="G54" s="13">
        <f>IFERROR(VLOOKUP(B54&amp;I54,'5 этап '!$A$1:$J$594,9,FALSE),0)</f>
        <v>0</v>
      </c>
      <c r="H54" s="13">
        <f>LARGE(C54:F54,1)+LARGE(C54:F54,2)+LARGE(C54:F54,3)+G54</f>
        <v>369.51</v>
      </c>
      <c r="I54" s="8" t="s">
        <v>485</v>
      </c>
      <c r="J54" s="8"/>
      <c r="K54" s="8"/>
      <c r="L54" s="8"/>
      <c r="M54" s="7"/>
      <c r="N54" s="7"/>
    </row>
    <row r="55" spans="1:14">
      <c r="A55" s="12">
        <v>22</v>
      </c>
      <c r="B55" s="8" t="s">
        <v>45</v>
      </c>
      <c r="C55" s="13">
        <f>IFERROR(VLOOKUP(B55&amp;I55,'1 этап'!$A$4:$J$500,9,FALSE),0)</f>
        <v>180.1</v>
      </c>
      <c r="D55" s="13">
        <f>IFERROR(VLOOKUP(B55&amp;I55,'2 этап'!$A$4:$J$500,9,FALSE),0)</f>
        <v>186.2</v>
      </c>
      <c r="E55" s="13">
        <f>IFERROR(VLOOKUP(B55&amp;I55,'3 этап'!$A$4:$J$500,9,FALSE),0)</f>
        <v>0</v>
      </c>
      <c r="F55" s="13">
        <f>IFERROR(VLOOKUP(B55&amp;I55,'4 этап'!$A$4:$J$500,9,FALSE),0)</f>
        <v>0</v>
      </c>
      <c r="G55" s="13">
        <f>IFERROR(VLOOKUP(B55&amp;I55,'5 этап '!$A$1:$J$594,9,FALSE),0)</f>
        <v>0</v>
      </c>
      <c r="H55" s="13">
        <f>LARGE(C55:F55,1)+LARGE(C55:F55,2)+LARGE(C55:F55,3)+ G55</f>
        <v>366.29999999999995</v>
      </c>
      <c r="I55" s="8" t="s">
        <v>485</v>
      </c>
      <c r="J55" s="8"/>
      <c r="K55" s="8"/>
      <c r="L55" s="8"/>
      <c r="M55" s="7"/>
      <c r="N55" s="7"/>
    </row>
    <row r="56" spans="1:14">
      <c r="A56" s="12">
        <v>23</v>
      </c>
      <c r="B56" s="8" t="s">
        <v>55</v>
      </c>
      <c r="C56" s="13">
        <f>IFERROR(VLOOKUP(B56&amp;I56,'1 этап'!$A$4:$J$500,9,FALSE),0)</f>
        <v>156.30000000000001</v>
      </c>
      <c r="D56" s="13">
        <f>IFERROR(VLOOKUP(B56&amp;I56,'2 этап'!$A$4:$J$500,9,FALSE),0)</f>
        <v>0</v>
      </c>
      <c r="E56" s="13">
        <f>IFERROR(VLOOKUP(B56&amp;I56,'3 этап'!$A$4:$J$500,9,FALSE),0)</f>
        <v>0</v>
      </c>
      <c r="F56" s="13">
        <f>IFERROR(VLOOKUP(B56&amp;I56,'4 этап'!$A$4:$J$500,9,FALSE),0)</f>
        <v>107.6</v>
      </c>
      <c r="G56" s="13">
        <f>IFERROR(VLOOKUP(B56&amp;I56,'5 этап '!$A$1:$J$594,9,FALSE),0)</f>
        <v>101.7</v>
      </c>
      <c r="H56" s="13">
        <f>LARGE(C56:F56,1)+LARGE(C56:F56,2)+LARGE(C56:F56,3)+G56</f>
        <v>365.59999999999997</v>
      </c>
      <c r="I56" s="8" t="s">
        <v>485</v>
      </c>
      <c r="J56" s="8"/>
      <c r="K56" s="8"/>
      <c r="L56" s="8"/>
      <c r="M56" s="7"/>
      <c r="N56" s="7"/>
    </row>
    <row r="57" spans="1:14">
      <c r="A57" s="12">
        <v>24</v>
      </c>
      <c r="B57" s="8" t="s">
        <v>43</v>
      </c>
      <c r="C57" s="13">
        <f>IFERROR(VLOOKUP(B57&amp;I57,'1 этап'!$A$4:$J$500,9,FALSE),0)</f>
        <v>183</v>
      </c>
      <c r="D57" s="13">
        <f>IFERROR(VLOOKUP(B57&amp;I57,'2 этап'!$A$4:$J$500,9,FALSE),0)</f>
        <v>179.5</v>
      </c>
      <c r="E57" s="13">
        <f>IFERROR(VLOOKUP(B57&amp;I57,'3 этап'!$A$4:$J$500,9,FALSE),0)</f>
        <v>0</v>
      </c>
      <c r="F57" s="13">
        <f>IFERROR(VLOOKUP(B57&amp;I57,'4 этап'!$A$4:$J$500,9,FALSE),0)</f>
        <v>0</v>
      </c>
      <c r="G57" s="13">
        <f>IFERROR(VLOOKUP(B57&amp;I57,'5 этап '!$A$1:$J$594,9,FALSE),0)</f>
        <v>0</v>
      </c>
      <c r="H57" s="13">
        <f>LARGE(C57:F57,1)+LARGE(C57:F57,2)+LARGE(C57:F57,3)+G57</f>
        <v>362.5</v>
      </c>
      <c r="I57" s="8" t="s">
        <v>485</v>
      </c>
      <c r="J57" s="8"/>
      <c r="K57" s="8"/>
      <c r="L57" s="8"/>
      <c r="M57" s="7"/>
      <c r="N57" s="7"/>
    </row>
    <row r="58" spans="1:14">
      <c r="A58" s="12">
        <v>25</v>
      </c>
      <c r="B58" s="8" t="s">
        <v>494</v>
      </c>
      <c r="C58" s="13">
        <f>IFERROR(VLOOKUP(B58&amp;I58,'1 этап'!$A$4:$J$500,9,FALSE),0)</f>
        <v>0</v>
      </c>
      <c r="D58" s="13">
        <f>IFERROR(VLOOKUP(B58&amp;I58,'2 этап'!$A$4:$J$500,9,FALSE),0)</f>
        <v>168.1</v>
      </c>
      <c r="E58" s="13">
        <f>IFERROR(VLOOKUP(B58&amp;I58,'3 этап'!$A$4:$J$500,9,FALSE),0)</f>
        <v>0</v>
      </c>
      <c r="F58" s="13">
        <f>IFERROR(VLOOKUP(B58&amp;I58,'4 этап'!$A$4:$J$500,9,FALSE),0)</f>
        <v>0</v>
      </c>
      <c r="G58" s="13">
        <f>IFERROR(VLOOKUP(B58&amp;I58,'5 этап '!$A$1:$J$594,9,FALSE),0)</f>
        <v>163.9</v>
      </c>
      <c r="H58" s="13">
        <f>LARGE(C58:F58,1)+LARGE(C58:F58,2)+LARGE(C58:F58,3)+G58</f>
        <v>332</v>
      </c>
      <c r="I58" s="8" t="s">
        <v>485</v>
      </c>
      <c r="J58" s="8"/>
      <c r="K58" s="8"/>
      <c r="L58" s="8"/>
      <c r="M58" s="7"/>
      <c r="N58" s="7"/>
    </row>
    <row r="59" spans="1:14">
      <c r="A59" s="12">
        <v>26</v>
      </c>
      <c r="B59" s="8" t="s">
        <v>495</v>
      </c>
      <c r="C59" s="13">
        <f>IFERROR(VLOOKUP(B59&amp;I59,'1 этап'!$A$4:$J$500,9,FALSE),0)</f>
        <v>0</v>
      </c>
      <c r="D59" s="13">
        <f>IFERROR(VLOOKUP(B59&amp;I59,'2 этап'!$A$4:$J$500,9,FALSE),0)</f>
        <v>151.4</v>
      </c>
      <c r="E59" s="13">
        <f>IFERROR(VLOOKUP(B59&amp;I59,'3 этап'!$A$4:$J$500,9,FALSE),0)</f>
        <v>0</v>
      </c>
      <c r="F59" s="13">
        <f>IFERROR(VLOOKUP(B59&amp;I59,'4 этап'!$A$4:$J$500,9,FALSE),0)</f>
        <v>42.05</v>
      </c>
      <c r="G59" s="13">
        <f>IFERROR(VLOOKUP(B59&amp;I59,'5 этап '!$A$1:$J$594,9,FALSE),0)</f>
        <v>120</v>
      </c>
      <c r="H59" s="13">
        <f>LARGE(C59:F59,1)+LARGE(C59:F59,2)+LARGE(C59:F59,3)+G59</f>
        <v>313.45</v>
      </c>
      <c r="I59" s="8" t="s">
        <v>485</v>
      </c>
      <c r="J59" s="8"/>
      <c r="K59" s="8"/>
      <c r="L59" s="8"/>
      <c r="M59" s="7"/>
      <c r="N59" s="7"/>
    </row>
    <row r="60" spans="1:14">
      <c r="A60" s="12">
        <v>27</v>
      </c>
      <c r="B60" s="8" t="s">
        <v>63</v>
      </c>
      <c r="C60" s="13">
        <f>IFERROR(VLOOKUP(B60&amp;I60,'1 этап'!$A$4:$J$500,9,FALSE),0)</f>
        <v>122.7</v>
      </c>
      <c r="D60" s="13">
        <f>IFERROR(VLOOKUP(B60&amp;I60,'2 этап'!$A$4:$J$500,9,FALSE),0)</f>
        <v>100.2</v>
      </c>
      <c r="E60" s="13">
        <f>IFERROR(VLOOKUP(B60&amp;I60,'3 этап'!$A$4:$J$500,9,FALSE),0)</f>
        <v>89.4</v>
      </c>
      <c r="F60" s="13">
        <f>IFERROR(VLOOKUP(B60&amp;I60,'4 этап'!$A$4:$J$500,9,FALSE),0)</f>
        <v>31.79</v>
      </c>
      <c r="G60" s="13">
        <f>IFERROR(VLOOKUP(B60&amp;I60,'5 этап '!$A$1:$J$594,9,FALSE),0)</f>
        <v>0</v>
      </c>
      <c r="H60" s="13">
        <f>LARGE(C60:F60,1)+LARGE(C60:F60,2)+LARGE(C60:F60,3)+ G60</f>
        <v>312.3</v>
      </c>
      <c r="I60" s="8" t="s">
        <v>485</v>
      </c>
      <c r="J60" s="8"/>
      <c r="K60" s="8"/>
      <c r="L60" s="8"/>
      <c r="M60" s="7"/>
      <c r="N60" s="7"/>
    </row>
    <row r="61" spans="1:14">
      <c r="A61" s="12">
        <v>28</v>
      </c>
      <c r="B61" s="8" t="s">
        <v>79</v>
      </c>
      <c r="C61" s="13">
        <f>IFERROR(VLOOKUP(B61&amp;I61,'1 этап'!$A$4:$J$500,9,FALSE),0)</f>
        <v>0</v>
      </c>
      <c r="D61" s="13">
        <f>IFERROR(VLOOKUP(B61&amp;I61,'2 этап'!$A$4:$J$500,9,FALSE),0)</f>
        <v>162.30000000000001</v>
      </c>
      <c r="E61" s="13">
        <f>IFERROR(VLOOKUP(B61&amp;I61,'3 этап'!$A$4:$J$500,9,FALSE),0)</f>
        <v>137.5</v>
      </c>
      <c r="F61" s="13">
        <f>IFERROR(VLOOKUP(B61&amp;I61,'4 этап'!$A$4:$J$500,9,FALSE),0)</f>
        <v>0</v>
      </c>
      <c r="G61" s="13">
        <f>IFERROR(VLOOKUP(B61&amp;I61,'5 этап '!$A$1:$J$594,9,FALSE),0)</f>
        <v>0</v>
      </c>
      <c r="H61" s="13">
        <f>LARGE(C61:F61,1)+LARGE(C61:F61,2)+LARGE(C61:F61,3)+G61</f>
        <v>299.8</v>
      </c>
      <c r="I61" s="8" t="s">
        <v>485</v>
      </c>
      <c r="J61" s="8"/>
      <c r="K61" s="8"/>
      <c r="L61" s="8"/>
      <c r="M61" s="7"/>
      <c r="N61" s="7"/>
    </row>
    <row r="62" spans="1:14">
      <c r="A62" s="12">
        <v>29</v>
      </c>
      <c r="B62" s="8" t="s">
        <v>53</v>
      </c>
      <c r="C62" s="13">
        <f>IFERROR(VLOOKUP(B62&amp;I62,'1 этап'!$A$4:$J$500,9,FALSE),0)</f>
        <v>163.1</v>
      </c>
      <c r="D62" s="13">
        <f>IFERROR(VLOOKUP(B62&amp;I62,'2 этап'!$A$4:$J$500,9,FALSE),0)</f>
        <v>0</v>
      </c>
      <c r="E62" s="13">
        <f>IFERROR(VLOOKUP(B62&amp;I62,'3 этап'!$A$4:$J$500,9,FALSE),0)</f>
        <v>0</v>
      </c>
      <c r="F62" s="13">
        <f>IFERROR(VLOOKUP(B62&amp;I62,'4 этап'!$A$4:$J$500,9,FALSE),0)</f>
        <v>135.4</v>
      </c>
      <c r="G62" s="13">
        <f>IFERROR(VLOOKUP(B62&amp;I62,'5 этап '!$A$1:$J$594,9,FALSE),0)</f>
        <v>0</v>
      </c>
      <c r="H62" s="13">
        <f>LARGE(C62:F62,1)+LARGE(C62:F62,2)+LARGE(C62:F62,3)+ G62</f>
        <v>298.5</v>
      </c>
      <c r="I62" s="8" t="s">
        <v>485</v>
      </c>
      <c r="J62" s="8"/>
      <c r="K62" s="8"/>
      <c r="L62" s="8"/>
      <c r="M62" s="7"/>
      <c r="N62" s="7"/>
    </row>
    <row r="63" spans="1:14">
      <c r="A63" s="12">
        <v>30</v>
      </c>
      <c r="B63" s="8" t="s">
        <v>65</v>
      </c>
      <c r="C63" s="13">
        <f>IFERROR(VLOOKUP(B63&amp;I63,'1 этап'!$A$4:$J$500,9,FALSE),0)</f>
        <v>107.9</v>
      </c>
      <c r="D63" s="13">
        <f>IFERROR(VLOOKUP(B63&amp;I63,'2 этап'!$A$4:$J$500,9,FALSE),0)</f>
        <v>0</v>
      </c>
      <c r="E63" s="13">
        <f>IFERROR(VLOOKUP(B63&amp;I63,'3 этап'!$A$4:$J$500,9,FALSE),0)</f>
        <v>0</v>
      </c>
      <c r="F63" s="13">
        <f>IFERROR(VLOOKUP(B63&amp;I63,'4 этап'!$A$4:$J$500,9,FALSE),0)</f>
        <v>0</v>
      </c>
      <c r="G63" s="13">
        <f>IFERROR(VLOOKUP(B63&amp;I63,'5 этап '!$A$1:$J$594,9,FALSE),0)</f>
        <v>169.5</v>
      </c>
      <c r="H63" s="13">
        <f>LARGE(C63:F63,1)+LARGE(C63:F63,2)+LARGE(C63:F63,3)+G63</f>
        <v>277.39999999999998</v>
      </c>
      <c r="I63" s="8" t="s">
        <v>485</v>
      </c>
      <c r="J63" s="8"/>
      <c r="K63" s="8"/>
      <c r="L63" s="8"/>
      <c r="M63" s="7"/>
      <c r="N63" s="7"/>
    </row>
    <row r="64" spans="1:14">
      <c r="A64" s="12">
        <v>31</v>
      </c>
      <c r="B64" s="8" t="s">
        <v>67</v>
      </c>
      <c r="C64" s="13">
        <f>IFERROR(VLOOKUP(B64&amp;I64,'1 этап'!$A$4:$J$500,9,FALSE),0)</f>
        <v>82.96</v>
      </c>
      <c r="D64" s="13">
        <f>IFERROR(VLOOKUP(B64&amp;I64,'2 этап'!$A$4:$J$500,9,FALSE),0)</f>
        <v>141.6</v>
      </c>
      <c r="E64" s="13">
        <f>IFERROR(VLOOKUP(B64&amp;I64,'3 этап'!$A$4:$J$500,9,FALSE),0)</f>
        <v>0</v>
      </c>
      <c r="F64" s="13">
        <f>IFERROR(VLOOKUP(B64&amp;I64,'4 этап'!$A$4:$J$500,9,FALSE),0)</f>
        <v>0</v>
      </c>
      <c r="G64" s="13">
        <f>IFERROR(VLOOKUP(B64&amp;I64,'5 этап '!$A$1:$J$594,9,FALSE),0)</f>
        <v>0.74199999999999999</v>
      </c>
      <c r="H64" s="13">
        <f>LARGE(C64:F64,1)+LARGE(C64:F64,2)+LARGE(C64:F64,3)+ G64</f>
        <v>225.30199999999999</v>
      </c>
      <c r="I64" s="8" t="s">
        <v>485</v>
      </c>
      <c r="J64" s="8"/>
      <c r="K64" s="8"/>
      <c r="L64" s="8"/>
      <c r="M64" s="7"/>
      <c r="N64" s="7"/>
    </row>
    <row r="65" spans="1:14">
      <c r="A65" s="12">
        <v>32</v>
      </c>
      <c r="B65" s="8" t="s">
        <v>61</v>
      </c>
      <c r="C65" s="13">
        <f>IFERROR(VLOOKUP(B65&amp;I65,'1 этап'!$A$4:$J$500,9,FALSE),0)</f>
        <v>132.19999999999999</v>
      </c>
      <c r="D65" s="13">
        <f>IFERROR(VLOOKUP(B65&amp;I65,'2 этап'!$A$4:$J$500,9,FALSE),0)</f>
        <v>0</v>
      </c>
      <c r="E65" s="13">
        <f>IFERROR(VLOOKUP(B65&amp;I65,'3 этап'!$A$4:$J$500,9,FALSE),0)</f>
        <v>0</v>
      </c>
      <c r="F65" s="13">
        <f>IFERROR(VLOOKUP(B65&amp;I65,'4 этап'!$A$4:$J$500,9,FALSE),0)</f>
        <v>0</v>
      </c>
      <c r="G65" s="13">
        <f>IFERROR(VLOOKUP(B65&amp;I65,'5 этап '!$A$1:$J$594,9,FALSE),0)</f>
        <v>89.97</v>
      </c>
      <c r="H65" s="13">
        <f>LARGE(C65:F65,1)+LARGE(C65:F65,2)+LARGE(C65:F65,3)+G65</f>
        <v>222.17</v>
      </c>
      <c r="I65" s="8" t="s">
        <v>485</v>
      </c>
      <c r="J65" s="8"/>
      <c r="K65" s="8"/>
      <c r="L65" s="8"/>
      <c r="M65" s="7"/>
      <c r="N65" s="7"/>
    </row>
    <row r="66" spans="1:14">
      <c r="A66" s="12">
        <v>33</v>
      </c>
      <c r="B66" s="8" t="s">
        <v>69</v>
      </c>
      <c r="C66" s="13">
        <f>IFERROR(VLOOKUP(B66&amp;I66,'1 этап'!$A$4:$J$500,9,FALSE),0)</f>
        <v>37.74</v>
      </c>
      <c r="D66" s="13">
        <f>IFERROR(VLOOKUP(B66&amp;I66,'2 этап'!$A$4:$J$500,9,FALSE),0)</f>
        <v>0</v>
      </c>
      <c r="E66" s="13">
        <f>IFERROR(VLOOKUP(B66&amp;I66,'3 этап'!$A$4:$J$500,9,FALSE),0)</f>
        <v>0</v>
      </c>
      <c r="F66" s="13">
        <f>IFERROR(VLOOKUP(B66&amp;I66,'4 этап'!$A$4:$J$500,9,FALSE),0)</f>
        <v>0</v>
      </c>
      <c r="G66" s="13">
        <f>IFERROR(VLOOKUP(B66&amp;I66,'5 этап '!$A$1:$J$594,9,FALSE),0)</f>
        <v>179.5</v>
      </c>
      <c r="H66" s="13">
        <f>LARGE(C66:F66,1)+LARGE(C66:F66,2)+LARGE(C66:F66,3)+ G66</f>
        <v>217.24</v>
      </c>
      <c r="I66" s="8" t="s">
        <v>485</v>
      </c>
      <c r="J66" s="8"/>
      <c r="K66" s="8"/>
      <c r="L66" s="8"/>
      <c r="M66" s="7"/>
      <c r="N66" s="7"/>
    </row>
    <row r="67" spans="1:14">
      <c r="A67" s="12">
        <v>34</v>
      </c>
      <c r="B67" s="8" t="s">
        <v>675</v>
      </c>
      <c r="C67" s="13">
        <f>IFERROR(VLOOKUP(B67&amp;I67,'1 этап'!$A$4:$J$500,9,FALSE),0)</f>
        <v>0</v>
      </c>
      <c r="D67" s="13">
        <f>IFERROR(VLOOKUP(B67&amp;I67,'2 этап'!$A$4:$J$500,9,FALSE),0)</f>
        <v>0</v>
      </c>
      <c r="E67" s="13">
        <f>IFERROR(VLOOKUP(B67&amp;I67,'3 этап'!$A$4:$J$500,9,FALSE),0)</f>
        <v>0</v>
      </c>
      <c r="F67" s="13">
        <f>IFERROR(VLOOKUP(B67&amp;I67,'4 этап'!$A$4:$J$500,9,FALSE),0)</f>
        <v>98.53</v>
      </c>
      <c r="G67" s="13">
        <f>IFERROR(VLOOKUP(B67&amp;I67,'5 этап '!$A$1:$J$594,9,FALSE),0)</f>
        <v>75.739999999999995</v>
      </c>
      <c r="H67" s="13">
        <f>LARGE(C67:F67,1)+LARGE(C67:F67,2)+LARGE(C67:F67,3)+G67</f>
        <v>174.26999999999998</v>
      </c>
      <c r="I67" s="8" t="s">
        <v>485</v>
      </c>
      <c r="J67" s="8"/>
      <c r="K67" s="8"/>
      <c r="L67" s="8"/>
      <c r="M67" s="7"/>
      <c r="N67" s="7"/>
    </row>
    <row r="68" spans="1:14">
      <c r="A68" s="12">
        <v>35</v>
      </c>
      <c r="B68" s="8" t="s">
        <v>493</v>
      </c>
      <c r="C68" s="13">
        <f>IFERROR(VLOOKUP(B68&amp;I68,'1 этап'!$A$4:$J$500,9,FALSE),0)</f>
        <v>0</v>
      </c>
      <c r="D68" s="13">
        <f>IFERROR(VLOOKUP(B68&amp;I68,'2 этап'!$A$4:$J$500,9,FALSE),0)</f>
        <v>168.7</v>
      </c>
      <c r="E68" s="13">
        <f>IFERROR(VLOOKUP(B68&amp;I68,'3 этап'!$A$4:$J$500,9,FALSE),0)</f>
        <v>0</v>
      </c>
      <c r="F68" s="13">
        <f>IFERROR(VLOOKUP(B68&amp;I68,'4 этап'!$A$4:$J$500,9,FALSE),0)</f>
        <v>0</v>
      </c>
      <c r="G68" s="13">
        <f>IFERROR(VLOOKUP(B68&amp;I68,'5 этап '!$A$1:$J$594,9,FALSE),0)</f>
        <v>0</v>
      </c>
      <c r="H68" s="13">
        <f>LARGE(C68:F68,1)+LARGE(C68:F68,2)+LARGE(C68:F68,3)+ G68</f>
        <v>168.7</v>
      </c>
      <c r="I68" s="8" t="s">
        <v>485</v>
      </c>
      <c r="J68" s="8"/>
      <c r="K68" s="8"/>
      <c r="L68" s="8"/>
      <c r="M68" s="7"/>
      <c r="N68" s="7"/>
    </row>
    <row r="69" spans="1:14">
      <c r="A69" s="12">
        <v>36</v>
      </c>
      <c r="B69" s="8" t="s">
        <v>740</v>
      </c>
      <c r="C69" s="13">
        <f>IFERROR(VLOOKUP(B69&amp;I69,'1 этап'!$A$4:$J$500,9,FALSE),0)</f>
        <v>0</v>
      </c>
      <c r="D69" s="13">
        <f>IFERROR(VLOOKUP(B69&amp;I69,'2 этап'!$A$4:$J$500,9,FALSE),0)</f>
        <v>0</v>
      </c>
      <c r="E69" s="13">
        <f>IFERROR(VLOOKUP(B69&amp;I69,'3 этап'!$A$4:$J$500,9,FALSE),0)</f>
        <v>0</v>
      </c>
      <c r="F69" s="13">
        <f>IFERROR(VLOOKUP(B69&amp;I69,'4 этап'!$A$4:$J$500,9,FALSE),0)</f>
        <v>0</v>
      </c>
      <c r="G69" s="13">
        <f>IFERROR(VLOOKUP(B69&amp;I69,'5 этап '!$A$1:$J$594,9,FALSE),0)</f>
        <v>162.69999999999999</v>
      </c>
      <c r="H69" s="13">
        <f>LARGE(C69:F69,1)+LARGE(C69:F69,2)+LARGE(C69:F69,3)+ G69</f>
        <v>162.69999999999999</v>
      </c>
      <c r="I69" s="8" t="s">
        <v>485</v>
      </c>
      <c r="J69" s="8"/>
      <c r="K69" s="8"/>
      <c r="L69" s="8"/>
      <c r="M69" s="7"/>
      <c r="N69" s="7"/>
    </row>
    <row r="70" spans="1:14">
      <c r="A70" s="12">
        <v>37</v>
      </c>
      <c r="B70" s="8" t="s">
        <v>497</v>
      </c>
      <c r="C70" s="13">
        <f>IFERROR(VLOOKUP(B70&amp;I70,'1 этап'!$A$4:$J$500,9,FALSE),0)</f>
        <v>0</v>
      </c>
      <c r="D70" s="13">
        <f>IFERROR(VLOOKUP(B70&amp;I70,'2 этап'!$A$4:$J$500,9,FALSE),0)</f>
        <v>149.30000000000001</v>
      </c>
      <c r="E70" s="13">
        <f>IFERROR(VLOOKUP(B70&amp;I70,'3 этап'!$A$4:$J$500,9,FALSE),0)</f>
        <v>0</v>
      </c>
      <c r="F70" s="13">
        <f>IFERROR(VLOOKUP(B70&amp;I70,'4 этап'!$A$4:$J$500,9,FALSE),0)</f>
        <v>0</v>
      </c>
      <c r="G70" s="13">
        <f>IFERROR(VLOOKUP(B70&amp;I70,'5 этап '!$A$1:$J$594,9,FALSE),0)</f>
        <v>0</v>
      </c>
      <c r="H70" s="13">
        <f>LARGE(C70:F70,1)+LARGE(C70:F70,2)+LARGE(C70:F70,3)+ G70</f>
        <v>149.30000000000001</v>
      </c>
      <c r="I70" s="8" t="s">
        <v>485</v>
      </c>
      <c r="J70" s="8"/>
      <c r="K70" s="8"/>
      <c r="L70" s="8"/>
      <c r="M70" s="7"/>
      <c r="N70" s="7"/>
    </row>
    <row r="71" spans="1:14">
      <c r="A71" s="12">
        <v>38</v>
      </c>
      <c r="B71" s="8" t="s">
        <v>73</v>
      </c>
      <c r="C71" s="13">
        <f>IFERROR(VLOOKUP(B71&amp;I71,'1 этап'!$A$4:$J$500,9,FALSE),0)</f>
        <v>0</v>
      </c>
      <c r="D71" s="13">
        <f>IFERROR(VLOOKUP(B71&amp;I71,'2 этап'!$A$4:$J$500,9,FALSE),0)</f>
        <v>143.5</v>
      </c>
      <c r="E71" s="13">
        <f>IFERROR(VLOOKUP(B71&amp;I71,'3 этап'!$A$4:$J$500,9,FALSE),0)</f>
        <v>0</v>
      </c>
      <c r="F71" s="13">
        <f>IFERROR(VLOOKUP(B71&amp;I71,'4 этап'!$A$4:$J$500,9,FALSE),0)</f>
        <v>0</v>
      </c>
      <c r="G71" s="13">
        <f>IFERROR(VLOOKUP(B71&amp;I71,'5 этап '!$A$1:$J$594,9,FALSE),0)</f>
        <v>0</v>
      </c>
      <c r="H71" s="13">
        <f>LARGE(C71:F71,1)+LARGE(C71:F71,2)+LARGE(C71:F71,3)+G71</f>
        <v>143.5</v>
      </c>
      <c r="I71" s="8" t="s">
        <v>485</v>
      </c>
      <c r="J71" s="8"/>
      <c r="K71" s="8"/>
      <c r="L71" s="8"/>
      <c r="M71" s="7"/>
      <c r="N71" s="7"/>
    </row>
    <row r="72" spans="1:14">
      <c r="A72" s="12">
        <v>39</v>
      </c>
      <c r="B72" s="8" t="s">
        <v>72</v>
      </c>
      <c r="C72" s="13">
        <f>IFERROR(VLOOKUP(B72&amp;I72,'1 этап'!$A$4:$J$500,9,FALSE),0)</f>
        <v>0</v>
      </c>
      <c r="D72" s="13">
        <f>IFERROR(VLOOKUP(B72&amp;I72,'2 этап'!$A$4:$J$500,9,FALSE),0)</f>
        <v>140.30000000000001</v>
      </c>
      <c r="E72" s="13">
        <f>IFERROR(VLOOKUP(B72&amp;I72,'3 этап'!$A$4:$J$500,9,FALSE),0)</f>
        <v>0</v>
      </c>
      <c r="F72" s="13">
        <f>IFERROR(VLOOKUP(B72&amp;I72,'4 этап'!$A$4:$J$500,9,FALSE),0)</f>
        <v>0</v>
      </c>
      <c r="G72" s="13">
        <f>IFERROR(VLOOKUP(B72&amp;I72,'5 этап '!$A$1:$J$594,9,FALSE),0)</f>
        <v>0</v>
      </c>
      <c r="H72" s="13">
        <f>LARGE(C72:F72,1)+LARGE(C72:F72,2)+LARGE(C72:F72,3)+ G72</f>
        <v>140.30000000000001</v>
      </c>
      <c r="I72" s="8" t="s">
        <v>485</v>
      </c>
      <c r="J72" s="8"/>
      <c r="K72" s="8"/>
      <c r="L72" s="8"/>
      <c r="M72" s="7"/>
      <c r="N72" s="7"/>
    </row>
    <row r="73" spans="1:14">
      <c r="A73" s="12">
        <v>40</v>
      </c>
      <c r="B73" s="8" t="s">
        <v>498</v>
      </c>
      <c r="C73" s="13">
        <f>IFERROR(VLOOKUP(B73&amp;I73,'1 этап'!$A$4:$J$500,9,FALSE),0)</f>
        <v>0</v>
      </c>
      <c r="D73" s="13">
        <f>IFERROR(VLOOKUP(B73&amp;I73,'2 этап'!$A$4:$J$500,9,FALSE),0)</f>
        <v>125.1</v>
      </c>
      <c r="E73" s="13">
        <f>IFERROR(VLOOKUP(B73&amp;I73,'3 этап'!$A$4:$J$500,9,FALSE),0)</f>
        <v>0</v>
      </c>
      <c r="F73" s="13">
        <f>IFERROR(VLOOKUP(B73&amp;I73,'4 этап'!$A$4:$J$500,9,FALSE),0)</f>
        <v>0</v>
      </c>
      <c r="G73" s="13">
        <f>IFERROR(VLOOKUP(B73&amp;I73,'5 этап '!$A$1:$J$594,9,FALSE),0)</f>
        <v>0</v>
      </c>
      <c r="H73" s="13">
        <f>LARGE(C73:F73,1)+LARGE(C73:F73,2)+LARGE(C73:F73,3)+ G73</f>
        <v>125.1</v>
      </c>
      <c r="I73" s="8" t="s">
        <v>485</v>
      </c>
      <c r="J73" s="8"/>
      <c r="K73" s="8"/>
      <c r="L73" s="8"/>
      <c r="M73" s="7"/>
      <c r="N73" s="7"/>
    </row>
    <row r="74" spans="1:14">
      <c r="A74" s="12">
        <v>41</v>
      </c>
      <c r="B74" s="8" t="s">
        <v>604</v>
      </c>
      <c r="C74" s="13">
        <f>IFERROR(VLOOKUP(B74&amp;I74,'1 этап'!$A$4:$J$500,9,FALSE),0)</f>
        <v>0</v>
      </c>
      <c r="D74" s="13">
        <f>IFERROR(VLOOKUP(B74&amp;I74,'2 этап'!$A$4:$J$500,9,FALSE),0)</f>
        <v>0</v>
      </c>
      <c r="E74" s="13">
        <f>IFERROR(VLOOKUP(B74&amp;I74,'3 этап'!$A$4:$J$500,9,FALSE),0)</f>
        <v>0.75600000000000001</v>
      </c>
      <c r="F74" s="13">
        <f>IFERROR(VLOOKUP(B74&amp;I74,'4 этап'!$A$4:$J$500,9,FALSE),0)</f>
        <v>79.180000000000007</v>
      </c>
      <c r="G74" s="13">
        <f>IFERROR(VLOOKUP(B74&amp;I74,'5 этап '!$A$1:$J$594,9,FALSE),0)</f>
        <v>26.98</v>
      </c>
      <c r="H74" s="13">
        <f>LARGE(C74:F74,1)+LARGE(C74:F74,2)+LARGE(C74:F74,3)+ G74</f>
        <v>106.91600000000001</v>
      </c>
      <c r="I74" s="8" t="s">
        <v>485</v>
      </c>
      <c r="J74" s="8"/>
      <c r="K74" s="8"/>
      <c r="L74" s="8"/>
      <c r="M74" s="7"/>
      <c r="N74" s="7"/>
    </row>
    <row r="75" spans="1:14">
      <c r="A75" s="12">
        <v>42</v>
      </c>
      <c r="B75" s="8" t="s">
        <v>673</v>
      </c>
      <c r="C75" s="13">
        <f>IFERROR(VLOOKUP(B75&amp;I75,'1 этап'!$A$4:$J$500,9,FALSE),0)</f>
        <v>0</v>
      </c>
      <c r="D75" s="13">
        <f>IFERROR(VLOOKUP(B75&amp;I75,'2 этап'!$A$4:$J$500,9,FALSE),0)</f>
        <v>0</v>
      </c>
      <c r="E75" s="13">
        <f>IFERROR(VLOOKUP(B75&amp;I75,'3 этап'!$A$4:$J$500,9,FALSE),0)</f>
        <v>0</v>
      </c>
      <c r="F75" s="13">
        <f>IFERROR(VLOOKUP(B75&amp;I75,'4 этап'!$A$4:$J$500,9,FALSE),0)</f>
        <v>104.9</v>
      </c>
      <c r="G75" s="13">
        <f>IFERROR(VLOOKUP(B75&amp;I75,'5 этап '!$A$1:$J$594,9,FALSE),0)</f>
        <v>0</v>
      </c>
      <c r="H75" s="13">
        <f>LARGE(C75:F75,1)+LARGE(C75:F75,2)+LARGE(C75:F75,3)+ G75</f>
        <v>104.9</v>
      </c>
      <c r="I75" s="8" t="s">
        <v>485</v>
      </c>
      <c r="J75" s="8"/>
      <c r="K75" s="8"/>
      <c r="L75" s="8"/>
      <c r="M75" s="7"/>
      <c r="N75" s="7"/>
    </row>
    <row r="76" spans="1:14">
      <c r="A76" s="12">
        <v>43</v>
      </c>
      <c r="B76" s="8" t="s">
        <v>741</v>
      </c>
      <c r="C76" s="13">
        <f>IFERROR(VLOOKUP(B76&amp;I76,'1 этап'!$A$4:$J$500,9,FALSE),0)</f>
        <v>0</v>
      </c>
      <c r="D76" s="13">
        <f>IFERROR(VLOOKUP(B76&amp;I76,'2 этап'!$A$4:$J$500,9,FALSE),0)</f>
        <v>0</v>
      </c>
      <c r="E76" s="13">
        <f>IFERROR(VLOOKUP(B76&amp;I76,'3 этап'!$A$4:$J$500,9,FALSE),0)</f>
        <v>0</v>
      </c>
      <c r="F76" s="13">
        <f>IFERROR(VLOOKUP(B76&amp;I76,'4 этап'!$A$4:$J$500,9,FALSE),0)</f>
        <v>0</v>
      </c>
      <c r="G76" s="13">
        <f>IFERROR(VLOOKUP(B76&amp;I76,'5 этап '!$A$1:$J$594,9,FALSE),0)</f>
        <v>93.56</v>
      </c>
      <c r="H76" s="13">
        <f>LARGE(C76:F76,1)+LARGE(C76:F76,2)+LARGE(C76:F76,3)+ G76</f>
        <v>93.56</v>
      </c>
      <c r="I76" s="8" t="s">
        <v>485</v>
      </c>
      <c r="J76" s="8"/>
      <c r="K76" s="8"/>
      <c r="L76" s="8"/>
      <c r="M76" s="7"/>
      <c r="N76" s="7"/>
    </row>
    <row r="77" spans="1:14">
      <c r="A77" s="12">
        <v>44</v>
      </c>
      <c r="B77" s="8" t="s">
        <v>742</v>
      </c>
      <c r="C77" s="13">
        <f>IFERROR(VLOOKUP(B77&amp;I77,'1 этап'!$A$4:$J$500,9,FALSE),0)</f>
        <v>0</v>
      </c>
      <c r="D77" s="13">
        <f>IFERROR(VLOOKUP(B77&amp;I77,'2 этап'!$A$4:$J$500,9,FALSE),0)</f>
        <v>0</v>
      </c>
      <c r="E77" s="13">
        <f>IFERROR(VLOOKUP(B77&amp;I77,'3 этап'!$A$4:$J$500,9,FALSE),0)</f>
        <v>0</v>
      </c>
      <c r="F77" s="13">
        <f>IFERROR(VLOOKUP(B77&amp;I77,'4 этап'!$A$4:$J$500,9,FALSE),0)</f>
        <v>0</v>
      </c>
      <c r="G77" s="13">
        <f>IFERROR(VLOOKUP(B77&amp;I77,'5 этап '!$A$1:$J$594,9,FALSE),0)</f>
        <v>92.32</v>
      </c>
      <c r="H77" s="13">
        <f>LARGE(C77:F77,1)+LARGE(C77:F77,2)+LARGE(C77:F77,3)+G77</f>
        <v>92.32</v>
      </c>
      <c r="I77" s="8" t="s">
        <v>485</v>
      </c>
      <c r="J77" s="8"/>
      <c r="K77" s="8"/>
      <c r="L77" s="8"/>
      <c r="M77" s="7"/>
      <c r="N77" s="7"/>
    </row>
    <row r="78" spans="1:14">
      <c r="A78" s="12">
        <v>45</v>
      </c>
      <c r="B78" s="8" t="s">
        <v>80</v>
      </c>
      <c r="C78" s="13">
        <f>IFERROR(VLOOKUP(B78&amp;I78,'1 этап'!$A$4:$J$500,9,FALSE),0)</f>
        <v>0</v>
      </c>
      <c r="D78" s="13">
        <f>IFERROR(VLOOKUP(B78&amp;I78,'2 этап'!$A$4:$J$500,9,FALSE),0)</f>
        <v>74.55</v>
      </c>
      <c r="E78" s="13">
        <f>IFERROR(VLOOKUP(B78&amp;I78,'3 этап'!$A$4:$J$500,9,FALSE),0)</f>
        <v>0</v>
      </c>
      <c r="F78" s="13">
        <f>IFERROR(VLOOKUP(B78&amp;I78,'4 этап'!$A$4:$J$500,9,FALSE),0)</f>
        <v>0</v>
      </c>
      <c r="G78" s="13">
        <f>IFERROR(VLOOKUP(B78&amp;I78,'5 этап '!$A$1:$J$594,9,FALSE),0)</f>
        <v>0</v>
      </c>
      <c r="H78" s="13">
        <f>LARGE(C78:F78,1)+LARGE(C78:F78,2)+LARGE(C78:F78,3)+G78</f>
        <v>74.55</v>
      </c>
      <c r="I78" s="8" t="s">
        <v>485</v>
      </c>
      <c r="J78" s="8"/>
      <c r="K78" s="8"/>
      <c r="L78" s="8"/>
      <c r="M78" s="7"/>
      <c r="N78" s="7"/>
    </row>
    <row r="79" spans="1:14">
      <c r="A79" s="12">
        <v>46</v>
      </c>
      <c r="B79" s="8" t="s">
        <v>603</v>
      </c>
      <c r="C79" s="13">
        <f>IFERROR(VLOOKUP(B79&amp;I79,'1 этап'!$A$4:$J$500,9,FALSE),0)</f>
        <v>0</v>
      </c>
      <c r="D79" s="13">
        <f>IFERROR(VLOOKUP(B79&amp;I79,'2 этап'!$A$4:$J$500,9,FALSE),0)</f>
        <v>0</v>
      </c>
      <c r="E79" s="13">
        <f>IFERROR(VLOOKUP(B79&amp;I79,'3 этап'!$A$4:$J$500,9,FALSE),0)</f>
        <v>59.67</v>
      </c>
      <c r="F79" s="13">
        <f>IFERROR(VLOOKUP(B79&amp;I79,'4 этап'!$A$4:$J$500,9,FALSE),0)</f>
        <v>0</v>
      </c>
      <c r="G79" s="13">
        <f>IFERROR(VLOOKUP(B79&amp;I79,'5 этап '!$A$1:$J$594,9,FALSE),0)</f>
        <v>0</v>
      </c>
      <c r="H79" s="13">
        <f>LARGE(C79:F79,1)+LARGE(C79:F79,2)+LARGE(C79:F79,3)+ G79</f>
        <v>59.67</v>
      </c>
      <c r="I79" s="8" t="s">
        <v>485</v>
      </c>
      <c r="J79" s="8"/>
      <c r="K79" s="8"/>
      <c r="L79" s="8"/>
      <c r="M79" s="7"/>
      <c r="N79" s="7"/>
    </row>
    <row r="80" spans="1:14">
      <c r="A80" s="12">
        <v>47</v>
      </c>
      <c r="B80" s="8" t="s">
        <v>502</v>
      </c>
      <c r="C80" s="13">
        <f>IFERROR(VLOOKUP(B80&amp;I80,'1 этап'!$A$4:$J$500,9,FALSE),0)</f>
        <v>0</v>
      </c>
      <c r="D80" s="13">
        <f>IFERROR(VLOOKUP(B80&amp;I80,'2 этап'!$A$4:$J$500,9,FALSE),0)</f>
        <v>0</v>
      </c>
      <c r="E80" s="13">
        <f>IFERROR(VLOOKUP(B80&amp;I80,'3 этап'!$A$4:$J$500,9,FALSE),0)</f>
        <v>0</v>
      </c>
      <c r="F80" s="13">
        <f>IFERROR(VLOOKUP(B80&amp;I80,'4 этап'!$A$4:$J$500,9,FALSE),0)</f>
        <v>38.380000000000003</v>
      </c>
      <c r="G80" s="13">
        <f>IFERROR(VLOOKUP(B80&amp;I80,'5 этап '!$A$1:$J$594,9,FALSE),0)</f>
        <v>0</v>
      </c>
      <c r="H80" s="13">
        <f>LARGE(C80:F80,1)+LARGE(C80:F80,2)+LARGE(C80:F80,3)+G80</f>
        <v>38.380000000000003</v>
      </c>
      <c r="I80" s="8" t="s">
        <v>485</v>
      </c>
      <c r="J80" s="8"/>
      <c r="K80" s="8"/>
      <c r="L80" s="8"/>
      <c r="M80" s="7"/>
      <c r="N80" s="7"/>
    </row>
    <row r="81" spans="1:14">
      <c r="A81" s="12">
        <v>48</v>
      </c>
      <c r="B81" s="8" t="s">
        <v>677</v>
      </c>
      <c r="C81" s="13">
        <f>IFERROR(VLOOKUP(B81&amp;I81,'1 этап'!$A$4:$J$500,9,FALSE),0)</f>
        <v>0</v>
      </c>
      <c r="D81" s="13">
        <f>IFERROR(VLOOKUP(B81&amp;I81,'2 этап'!$A$4:$J$500,9,FALSE),0)</f>
        <v>0</v>
      </c>
      <c r="E81" s="13">
        <f>IFERROR(VLOOKUP(B81&amp;I81,'3 этап'!$A$4:$J$500,9,FALSE),0)</f>
        <v>0</v>
      </c>
      <c r="F81" s="13">
        <f>IFERROR(VLOOKUP(B81&amp;I81,'4 этап'!$A$4:$J$500,9,FALSE),0)</f>
        <v>5.6479999999999997</v>
      </c>
      <c r="G81" s="13">
        <f>IFERROR(VLOOKUP(B81&amp;I81,'5 этап '!$A$1:$J$594,9,FALSE),0)</f>
        <v>0</v>
      </c>
      <c r="H81" s="13">
        <f>LARGE(C81:F81,1)+LARGE(C81:F81,2)+LARGE(C81:F81,3)+G81</f>
        <v>5.6479999999999997</v>
      </c>
      <c r="I81" s="8" t="s">
        <v>485</v>
      </c>
      <c r="J81" s="8"/>
      <c r="K81" s="8"/>
      <c r="L81" s="8"/>
      <c r="M81" s="7"/>
      <c r="N81" s="7"/>
    </row>
    <row r="82" spans="1:14">
      <c r="A82" s="12">
        <v>49</v>
      </c>
      <c r="B82" s="8" t="s">
        <v>78</v>
      </c>
      <c r="C82" s="13">
        <f>IFERROR(VLOOKUP(B82&amp;I82,'1 этап'!$A$4:$J$500,9,FALSE),0)</f>
        <v>0</v>
      </c>
      <c r="D82" s="13">
        <f>IFERROR(VLOOKUP(B82&amp;I82,'2 этап'!$A$4:$J$500,9,FALSE),0)</f>
        <v>0</v>
      </c>
      <c r="E82" s="13">
        <f>IFERROR(VLOOKUP(B82&amp;I82,'3 этап'!$A$4:$J$500,9,FALSE),0)</f>
        <v>0</v>
      </c>
      <c r="F82" s="13">
        <f>IFERROR(VLOOKUP(B82&amp;I82,'4 этап'!$A$4:$J$500,9,FALSE),0)</f>
        <v>0</v>
      </c>
      <c r="G82" s="13">
        <f>IFERROR(VLOOKUP(B82&amp;I82,'5 этап '!$A$1:$J$594,9,FALSE),0)</f>
        <v>0</v>
      </c>
      <c r="H82" s="13">
        <f>LARGE(C82:F82,1)+LARGE(C82:F82,2)+LARGE(C82:F82,3)+ G82</f>
        <v>0</v>
      </c>
      <c r="I82" s="8" t="s">
        <v>485</v>
      </c>
      <c r="J82" s="8"/>
      <c r="K82" s="8"/>
      <c r="L82" s="8"/>
      <c r="M82" s="7"/>
      <c r="N82" s="7"/>
    </row>
    <row r="83" spans="1:14">
      <c r="A83" s="12">
        <v>50</v>
      </c>
      <c r="B83" s="8" t="s">
        <v>76</v>
      </c>
      <c r="C83" s="13">
        <f>IFERROR(VLOOKUP(B83&amp;I83,'1 этап'!$A$4:$J$500,9,FALSE),0)</f>
        <v>0</v>
      </c>
      <c r="D83" s="13">
        <f>IFERROR(VLOOKUP(B83&amp;I83,'2 этап'!$A$4:$J$500,9,FALSE),0)</f>
        <v>0</v>
      </c>
      <c r="E83" s="13">
        <f>IFERROR(VLOOKUP(B83&amp;I83,'3 этап'!$A$4:$J$500,9,FALSE),0)</f>
        <v>0</v>
      </c>
      <c r="F83" s="13">
        <f>IFERROR(VLOOKUP(B83&amp;I83,'4 этап'!$A$4:$J$500,9,FALSE),0)</f>
        <v>0</v>
      </c>
      <c r="G83" s="13">
        <f>IFERROR(VLOOKUP(B83&amp;I83,'5 этап '!$A$1:$J$594,9,FALSE),0)</f>
        <v>0</v>
      </c>
      <c r="H83" s="13">
        <f>LARGE(C83:F83,1)+LARGE(C83:F83,2)+LARGE(C83:F83,3)+G83</f>
        <v>0</v>
      </c>
      <c r="I83" s="8" t="s">
        <v>485</v>
      </c>
      <c r="J83" s="8"/>
      <c r="K83" s="8"/>
      <c r="L83" s="8"/>
      <c r="M83" s="7"/>
      <c r="N83" s="7"/>
    </row>
    <row r="84" spans="1:14">
      <c r="A84" s="12">
        <v>51</v>
      </c>
      <c r="B84" s="8" t="s">
        <v>500</v>
      </c>
      <c r="C84" s="13">
        <f>IFERROR(VLOOKUP(B84&amp;I84,'1 этап'!$A$4:$J$500,9,FALSE),0)</f>
        <v>0</v>
      </c>
      <c r="D84" s="13">
        <f>IFERROR(VLOOKUP(B84&amp;I84,'2 этап'!$A$4:$J$500,9,FALSE),0)</f>
        <v>0</v>
      </c>
      <c r="E84" s="13">
        <f>IFERROR(VLOOKUP(B84&amp;I84,'3 этап'!$A$4:$J$500,9,FALSE),0)</f>
        <v>0</v>
      </c>
      <c r="F84" s="13">
        <f>IFERROR(VLOOKUP(B84&amp;I84,'4 этап'!$A$4:$J$500,9,FALSE),0)</f>
        <v>0</v>
      </c>
      <c r="G84" s="13">
        <f>IFERROR(VLOOKUP(B84&amp;I84,'5 этап '!$A$1:$J$594,9,FALSE),0)</f>
        <v>0</v>
      </c>
      <c r="H84" s="13">
        <f>LARGE(C84:F84,1)+LARGE(C84:F84,2)+LARGE(C84:F84,3)+ G84</f>
        <v>0</v>
      </c>
      <c r="I84" s="8" t="s">
        <v>485</v>
      </c>
      <c r="J84" s="8"/>
      <c r="K84" s="8"/>
      <c r="L84" s="8"/>
      <c r="M84" s="7"/>
      <c r="N84" s="7"/>
    </row>
    <row r="85" spans="1:14">
      <c r="A85" s="12">
        <v>52</v>
      </c>
      <c r="B85" s="8" t="s">
        <v>499</v>
      </c>
      <c r="C85" s="13">
        <f>IFERROR(VLOOKUP(B85&amp;I85,'1 этап'!$A$4:$J$500,9,FALSE),0)</f>
        <v>0</v>
      </c>
      <c r="D85" s="13">
        <f>IFERROR(VLOOKUP(B85&amp;I85,'2 этап'!$A$4:$J$500,9,FALSE),0)</f>
        <v>0</v>
      </c>
      <c r="E85" s="13">
        <f>IFERROR(VLOOKUP(B85&amp;I85,'3 этап'!$A$4:$J$500,9,FALSE),0)</f>
        <v>0</v>
      </c>
      <c r="F85" s="13">
        <f>IFERROR(VLOOKUP(B85&amp;I85,'4 этап'!$A$4:$J$500,9,FALSE),0)</f>
        <v>0</v>
      </c>
      <c r="G85" s="13">
        <f>IFERROR(VLOOKUP(B85&amp;I85,'5 этап '!$A$1:$J$594,9,FALSE),0)</f>
        <v>0</v>
      </c>
      <c r="H85" s="13">
        <f>LARGE(C85:F85,1)+LARGE(C85:F85,2)+LARGE(C85:F85,3)+G85</f>
        <v>0</v>
      </c>
      <c r="I85" s="8" t="s">
        <v>485</v>
      </c>
      <c r="J85" s="8"/>
      <c r="K85" s="8"/>
      <c r="L85" s="8"/>
      <c r="M85" s="7"/>
      <c r="N85" s="7"/>
    </row>
    <row r="86" spans="1:14">
      <c r="A86" s="12">
        <v>53</v>
      </c>
      <c r="B86" s="8" t="s">
        <v>75</v>
      </c>
      <c r="C86" s="13">
        <f>IFERROR(VLOOKUP(B86&amp;I86,'1 этап'!$A$4:$J$500,9,FALSE),0)</f>
        <v>0</v>
      </c>
      <c r="D86" s="13">
        <f>IFERROR(VLOOKUP(B86&amp;I86,'2 этап'!$A$4:$J$500,9,FALSE),0)</f>
        <v>0</v>
      </c>
      <c r="E86" s="13">
        <f>IFERROR(VLOOKUP(B86&amp;I86,'3 этап'!$A$4:$J$500,9,FALSE),0)</f>
        <v>0</v>
      </c>
      <c r="F86" s="13">
        <f>IFERROR(VLOOKUP(B86&amp;I86,'4 этап'!$A$4:$J$500,9,FALSE),0)</f>
        <v>0</v>
      </c>
      <c r="G86" s="13">
        <f>IFERROR(VLOOKUP(B86&amp;I86,'5 этап '!$A$1:$J$594,9,FALSE),0)</f>
        <v>0</v>
      </c>
      <c r="H86" s="13">
        <f>LARGE(C86:F86,1)+LARGE(C86:F86,2)+LARGE(C86:F86,3)+ G86</f>
        <v>0</v>
      </c>
      <c r="I86" s="8" t="s">
        <v>485</v>
      </c>
      <c r="J86" s="8"/>
      <c r="K86" s="8"/>
      <c r="L86" s="8"/>
      <c r="M86" s="7"/>
      <c r="N86" s="7"/>
    </row>
    <row r="87" spans="1:14">
      <c r="A87" s="8">
        <v>54</v>
      </c>
      <c r="B87" s="8" t="s">
        <v>501</v>
      </c>
      <c r="C87" s="13">
        <f>IFERROR(VLOOKUP(B87&amp;I87,'1 этап'!$A$4:$J$500,9,FALSE),0)</f>
        <v>0</v>
      </c>
      <c r="D87" s="13">
        <f>IFERROR(VLOOKUP(B87&amp;I87,'2 этап'!$A$4:$J$500,9,FALSE),0)</f>
        <v>0</v>
      </c>
      <c r="E87" s="13">
        <f>IFERROR(VLOOKUP(B87&amp;I87,'3 этап'!$A$4:$J$500,9,FALSE),0)</f>
        <v>0</v>
      </c>
      <c r="F87" s="13">
        <f>IFERROR(VLOOKUP(B87&amp;I87,'4 этап'!$A$4:$J$500,9,FALSE),0)</f>
        <v>0</v>
      </c>
      <c r="G87" s="13">
        <f>IFERROR(VLOOKUP(B87&amp;I87,'5 этап '!$A$1:$J$594,9,FALSE),0)</f>
        <v>0</v>
      </c>
      <c r="H87" s="13">
        <f>LARGE(C87:F87,1)+LARGE(C87:F87,2)+LARGE(C87:F87,3)+G87</f>
        <v>0</v>
      </c>
      <c r="I87" s="8" t="s">
        <v>485</v>
      </c>
      <c r="J87" s="8"/>
      <c r="K87" s="8"/>
      <c r="L87" s="8"/>
      <c r="M87" s="7"/>
      <c r="N87" s="7"/>
    </row>
    <row r="88" spans="1:14">
      <c r="A88" s="8">
        <v>55</v>
      </c>
      <c r="B88" s="8" t="s">
        <v>77</v>
      </c>
      <c r="C88" s="13">
        <f>IFERROR(VLOOKUP(B88&amp;I88,'1 этап'!$A$4:$J$500,9,FALSE),0)</f>
        <v>0</v>
      </c>
      <c r="D88" s="13">
        <f>IFERROR(VLOOKUP(B88&amp;I88,'2 этап'!$A$4:$J$500,9,FALSE),0)</f>
        <v>0</v>
      </c>
      <c r="E88" s="13">
        <f>IFERROR(VLOOKUP(B88&amp;I88,'3 этап'!$A$4:$J$500,9,FALSE),0)</f>
        <v>0</v>
      </c>
      <c r="F88" s="13">
        <f>IFERROR(VLOOKUP(B88&amp;I88,'4 этап'!$A$4:$J$500,9,FALSE),0)</f>
        <v>0</v>
      </c>
      <c r="G88" s="13">
        <f>IFERROR(VLOOKUP(B88&amp;I88,'5 этап '!$A$1:$J$594,9,FALSE),0)</f>
        <v>0</v>
      </c>
      <c r="H88" s="13">
        <f>LARGE(C88:F88,1)+LARGE(C88:F88,2)+LARGE(C88:F88,3)+ G88</f>
        <v>0</v>
      </c>
      <c r="I88" s="8" t="s">
        <v>485</v>
      </c>
      <c r="J88" s="8"/>
      <c r="K88" s="8"/>
      <c r="L88" s="8"/>
      <c r="M88" s="7"/>
      <c r="N88" s="7"/>
    </row>
    <row r="89" spans="1:14">
      <c r="A89" s="8">
        <v>56</v>
      </c>
      <c r="B89" s="8" t="s">
        <v>70</v>
      </c>
      <c r="C89" s="13">
        <f>IFERROR(VLOOKUP(B89&amp;I89,'1 этап'!$A$4:$J$500,9,FALSE),0)</f>
        <v>0</v>
      </c>
      <c r="D89" s="13">
        <f>IFERROR(VLOOKUP(B89&amp;I89,'2 этап'!$A$4:$J$500,9,FALSE),0)</f>
        <v>0</v>
      </c>
      <c r="E89" s="13">
        <f>IFERROR(VLOOKUP(B89&amp;I89,'3 этап'!$A$4:$J$500,9,FALSE),0)</f>
        <v>0</v>
      </c>
      <c r="F89" s="13">
        <f>IFERROR(VLOOKUP(B89&amp;I89,'4 этап'!$A$4:$J$500,9,FALSE),0)</f>
        <v>0</v>
      </c>
      <c r="G89" s="13">
        <f>IFERROR(VLOOKUP(B89&amp;I89,'5 этап '!$A$1:$J$594,9,FALSE),0)</f>
        <v>0</v>
      </c>
      <c r="H89" s="13">
        <f>LARGE(C89:F89,1)+LARGE(C89:F89,2)+LARGE(C89:F89,3)+G89</f>
        <v>0</v>
      </c>
      <c r="I89" s="8" t="s">
        <v>485</v>
      </c>
      <c r="J89" s="8"/>
      <c r="K89" s="8"/>
      <c r="L89" s="8"/>
      <c r="M89" s="7"/>
      <c r="N89" s="7"/>
    </row>
    <row r="90" spans="1:14">
      <c r="A90" s="8">
        <v>57</v>
      </c>
      <c r="B90" s="8" t="s">
        <v>743</v>
      </c>
      <c r="C90" s="13">
        <f>IFERROR(VLOOKUP(B90&amp;I90,'1 этап'!$A$4:$J$500,9,FALSE),0)</f>
        <v>0</v>
      </c>
      <c r="D90" s="13">
        <f>IFERROR(VLOOKUP(B90&amp;I90,'2 этап'!$A$4:$J$500,9,FALSE),0)</f>
        <v>0</v>
      </c>
      <c r="E90" s="13">
        <f>IFERROR(VLOOKUP(B90&amp;I90,'3 этап'!$A$4:$J$500,9,FALSE),0)</f>
        <v>0</v>
      </c>
      <c r="F90" s="13">
        <f>IFERROR(VLOOKUP(B90&amp;I90,'4 этап'!$A$4:$J$500,9,FALSE),0)</f>
        <v>0</v>
      </c>
      <c r="G90" s="13">
        <f>IFERROR(VLOOKUP(B90&amp;I90,'5 этап '!$A$1:$J$594,9,FALSE),0)</f>
        <v>0</v>
      </c>
      <c r="H90" s="13">
        <f>LARGE(C90:F90,1)+LARGE(C90:F90,2)+LARGE(C90:F90,3)+ G90</f>
        <v>0</v>
      </c>
      <c r="I90" s="8" t="s">
        <v>485</v>
      </c>
      <c r="J90" s="8"/>
      <c r="K90" s="8"/>
      <c r="L90" s="8"/>
      <c r="M90" s="7"/>
      <c r="N90" s="7"/>
    </row>
    <row r="91" spans="1:14">
      <c r="A91" s="8">
        <v>58</v>
      </c>
      <c r="B91" s="8" t="s">
        <v>744</v>
      </c>
      <c r="C91" s="13">
        <f>IFERROR(VLOOKUP(B91&amp;I91,'1 этап'!$A$4:$J$500,9,FALSE),0)</f>
        <v>0</v>
      </c>
      <c r="D91" s="13">
        <f>IFERROR(VLOOKUP(B91&amp;I91,'2 этап'!$A$4:$J$500,9,FALSE),0)</f>
        <v>0</v>
      </c>
      <c r="E91" s="13">
        <f>IFERROR(VLOOKUP(B91&amp;I91,'3 этап'!$A$4:$J$500,9,FALSE),0)</f>
        <v>0</v>
      </c>
      <c r="F91" s="13">
        <f>IFERROR(VLOOKUP(B91&amp;I91,'4 этап'!$A$4:$J$500,9,FALSE),0)</f>
        <v>0</v>
      </c>
      <c r="G91" s="13">
        <f>IFERROR(VLOOKUP(B91&amp;I91,'5 этап '!$A$1:$J$594,9,FALSE),0)</f>
        <v>0</v>
      </c>
      <c r="H91" s="13">
        <f>LARGE(C91:F91,1)+LARGE(C91:F91,2)+LARGE(C91:F91,3)+ G91</f>
        <v>0</v>
      </c>
      <c r="I91" s="8" t="s">
        <v>485</v>
      </c>
      <c r="J91" s="8"/>
      <c r="K91" s="8"/>
      <c r="L91" s="8"/>
      <c r="M91" s="7"/>
      <c r="N91" s="7"/>
    </row>
    <row r="92" spans="1:14">
      <c r="A92" s="8">
        <v>59</v>
      </c>
      <c r="B92" s="8" t="s">
        <v>746</v>
      </c>
      <c r="C92" s="13">
        <f>IFERROR(VLOOKUP(B92&amp;I92,'1 этап'!$A$4:$J$500,9,FALSE),0)</f>
        <v>0</v>
      </c>
      <c r="D92" s="13">
        <f>IFERROR(VLOOKUP(B92&amp;I92,'2 этап'!$A$4:$J$500,9,FALSE),0)</f>
        <v>0</v>
      </c>
      <c r="E92" s="13">
        <f>IFERROR(VLOOKUP(B92&amp;I92,'3 этап'!$A$4:$J$500,9,FALSE),0)</f>
        <v>0</v>
      </c>
      <c r="F92" s="13">
        <f>IFERROR(VLOOKUP(B92&amp;I92,'4 этап'!$A$4:$J$500,9,FALSE),0)</f>
        <v>0</v>
      </c>
      <c r="G92" s="13">
        <f>IFERROR(VLOOKUP(B92&amp;I92,'5 этап '!$A$1:$J$594,9,FALSE),0)</f>
        <v>0</v>
      </c>
      <c r="H92" s="13">
        <f>LARGE(C92:F92,1)+LARGE(C92:F92,2)+LARGE(C92:F92,3)+G92</f>
        <v>0</v>
      </c>
      <c r="I92" s="8" t="s">
        <v>485</v>
      </c>
      <c r="J92" s="8"/>
      <c r="K92" s="8"/>
      <c r="L92" s="8"/>
      <c r="M92" s="7"/>
      <c r="N92" s="7"/>
    </row>
    <row r="93" spans="1:14">
      <c r="A93" s="8"/>
      <c r="B93" s="8"/>
      <c r="C93" s="13"/>
      <c r="D93" s="13"/>
      <c r="E93" s="13"/>
      <c r="F93" s="13"/>
      <c r="G93" s="13"/>
      <c r="H93" s="13"/>
      <c r="J93" s="8"/>
      <c r="K93" s="8"/>
      <c r="L93" s="8"/>
      <c r="M93" s="7"/>
      <c r="N93" s="7"/>
    </row>
    <row r="94" spans="1:14" ht="22.8">
      <c r="A94" s="1" t="s">
        <v>484</v>
      </c>
      <c r="B94" s="8"/>
      <c r="C94" s="13">
        <f>IFERROR(VLOOKUP(B94&amp;I94,'1 этап'!$A$4:$J$500,9,FALSE),0)</f>
        <v>0</v>
      </c>
      <c r="D94" s="13">
        <f>IFERROR(VLOOKUP(B94&amp;I94,'2 этап'!$A$4:$J$500,9,FALSE),0)</f>
        <v>0</v>
      </c>
      <c r="E94" s="13">
        <f>IFERROR(VLOOKUP(B94&amp;I94,'3 этап'!$A$4:$J$500,9,FALSE),0)</f>
        <v>0</v>
      </c>
      <c r="F94" s="13">
        <f>IFERROR(VLOOKUP(B94&amp;I94,'4 этап'!$A$4:$J$500,9,FALSE),0)</f>
        <v>0</v>
      </c>
      <c r="G94" s="13">
        <f>IFERROR(VLOOKUP(B94&amp;I94,'5 этап '!$A$1:$J$594,9,FALSE),0)</f>
        <v>0</v>
      </c>
      <c r="H94" s="13">
        <f t="shared" ref="H94" si="2">LARGE(C94:F94,1)+LARGE(C94:F94,2)+LARGE(C94:F94,3)+G94</f>
        <v>0</v>
      </c>
      <c r="J94" s="8"/>
      <c r="K94" s="8"/>
      <c r="L94" s="8"/>
      <c r="M94" s="7"/>
      <c r="N94" s="7"/>
    </row>
    <row r="95" spans="1:14">
      <c r="A95" s="8"/>
      <c r="B95" s="8"/>
      <c r="C95" s="13">
        <f>IFERROR(VLOOKUP(B95&amp;I95,'1 этап'!$A$4:$J$500,9,FALSE),0)</f>
        <v>0</v>
      </c>
      <c r="D95" s="13">
        <f>IFERROR(VLOOKUP(B95&amp;I95,'2 этап'!$A$4:$J$500,9,FALSE),0)</f>
        <v>0</v>
      </c>
      <c r="E95" s="13">
        <f>IFERROR(VLOOKUP(B95&amp;I95,'3 этап'!$A$4:$J$500,9,FALSE),0)</f>
        <v>0</v>
      </c>
      <c r="F95" s="13">
        <f>IFERROR(VLOOKUP(B95&amp;I95,'4 этап'!$A$4:$J$500,9,FALSE),0)</f>
        <v>0</v>
      </c>
      <c r="G95" s="13">
        <f>IFERROR(VLOOKUP(B95&amp;I95,'5 этап '!$A$1:$J$594,9,FALSE),0)</f>
        <v>0</v>
      </c>
      <c r="H95" s="13">
        <f t="shared" ref="H95" si="3">LARGE(C95:F95,1)+LARGE(C95:F95,2)+LARGE(C95:F95,3)+ G95</f>
        <v>0</v>
      </c>
      <c r="J95" s="8"/>
      <c r="K95" s="8"/>
      <c r="L95" s="8"/>
      <c r="M95" s="7"/>
      <c r="N95" s="7"/>
    </row>
    <row r="96" spans="1:14">
      <c r="A96" s="11" t="s">
        <v>0</v>
      </c>
      <c r="B96" s="11" t="s">
        <v>1</v>
      </c>
      <c r="C96" s="11" t="s">
        <v>728</v>
      </c>
      <c r="D96" s="11" t="s">
        <v>729</v>
      </c>
      <c r="E96" s="11" t="s">
        <v>730</v>
      </c>
      <c r="F96" s="11" t="s">
        <v>731</v>
      </c>
      <c r="G96" s="11" t="s">
        <v>818</v>
      </c>
      <c r="H96" s="11" t="s">
        <v>819</v>
      </c>
      <c r="J96" s="8"/>
      <c r="K96" s="8"/>
      <c r="L96" s="8"/>
      <c r="M96" s="7"/>
      <c r="N96" s="7"/>
    </row>
    <row r="97" spans="1:14">
      <c r="A97" s="8">
        <v>1</v>
      </c>
      <c r="B97" s="8" t="s">
        <v>81</v>
      </c>
      <c r="C97" s="13">
        <f>IFERROR(VLOOKUP(B97&amp;I97,'1 этап'!$A$4:$J$500,9,FALSE),0)</f>
        <v>200</v>
      </c>
      <c r="D97" s="13">
        <f>IFERROR(VLOOKUP(B97&amp;I97,'2 этап'!$A$4:$J$500,9,FALSE),0)</f>
        <v>192.1</v>
      </c>
      <c r="E97" s="13">
        <f>IFERROR(VLOOKUP(B97&amp;I97,'3 этап'!$A$4:$J$500,9,FALSE),0)</f>
        <v>128.6</v>
      </c>
      <c r="F97" s="13">
        <f>IFERROR(VLOOKUP(B97&amp;I97,'4 этап'!$A$4:$J$500,9,FALSE),0)</f>
        <v>200</v>
      </c>
      <c r="G97" s="13">
        <f>IFERROR(VLOOKUP(B97&amp;I97,'5 этап '!$A$1:$J$594,9,FALSE),0)</f>
        <v>200</v>
      </c>
      <c r="H97" s="13">
        <f>LARGE(C97:F97,1)+LARGE(C97:F97,2)+LARGE(C97:F97,3)+ G97</f>
        <v>792.1</v>
      </c>
      <c r="I97" s="8" t="s">
        <v>484</v>
      </c>
      <c r="J97" s="8"/>
      <c r="K97" s="8"/>
      <c r="L97" s="8"/>
      <c r="M97" s="7"/>
      <c r="N97" s="7"/>
    </row>
    <row r="98" spans="1:14">
      <c r="A98" s="8">
        <v>2</v>
      </c>
      <c r="B98" s="8" t="s">
        <v>83</v>
      </c>
      <c r="C98" s="13">
        <f>IFERROR(VLOOKUP(B98&amp;I98,'1 этап'!$A$4:$J$500,9,FALSE),0)</f>
        <v>193.9</v>
      </c>
      <c r="D98" s="13">
        <f>IFERROR(VLOOKUP(B98&amp;I98,'2 этап'!$A$4:$J$500,9,FALSE),0)</f>
        <v>190.4</v>
      </c>
      <c r="E98" s="13">
        <f>IFERROR(VLOOKUP(B98&amp;I98,'3 этап'!$A$4:$J$500,9,FALSE),0)</f>
        <v>173.4</v>
      </c>
      <c r="F98" s="13">
        <f>IFERROR(VLOOKUP(B98&amp;I98,'4 этап'!$A$4:$J$500,9,FALSE),0)</f>
        <v>184.5</v>
      </c>
      <c r="G98" s="13">
        <f>IFERROR(VLOOKUP(B98&amp;I98,'5 этап '!$A$1:$J$594,9,FALSE),0)</f>
        <v>187.6</v>
      </c>
      <c r="H98" s="13">
        <f>LARGE(C98:F98,1)+LARGE(C98:F98,2)+LARGE(C98:F98,3)+ G98</f>
        <v>756.4</v>
      </c>
      <c r="I98" s="8" t="s">
        <v>484</v>
      </c>
      <c r="J98" s="8"/>
      <c r="K98" s="8"/>
      <c r="L98" s="8"/>
      <c r="M98" s="7"/>
      <c r="N98" s="7"/>
    </row>
    <row r="99" spans="1:14">
      <c r="A99" s="8">
        <v>3</v>
      </c>
      <c r="B99" s="8" t="s">
        <v>104</v>
      </c>
      <c r="C99" s="13">
        <f>IFERROR(VLOOKUP(B99&amp;I99,'1 этап'!$A$4:$J$500,9,FALSE),0)</f>
        <v>158.1</v>
      </c>
      <c r="D99" s="13">
        <f>IFERROR(VLOOKUP(B99&amp;I99,'2 этап'!$A$4:$J$500,9,FALSE),0)</f>
        <v>200</v>
      </c>
      <c r="E99" s="13">
        <f>IFERROR(VLOOKUP(B99&amp;I99,'3 этап'!$A$4:$J$500,9,FALSE),0)</f>
        <v>191.1</v>
      </c>
      <c r="F99" s="13">
        <f>IFERROR(VLOOKUP(B99&amp;I99,'4 этап'!$A$4:$J$500,9,FALSE),0)</f>
        <v>176.9</v>
      </c>
      <c r="G99" s="13">
        <f>IFERROR(VLOOKUP(B99&amp;I99,'5 этап '!$A$1:$J$594,9,FALSE),0)</f>
        <v>175.5</v>
      </c>
      <c r="H99" s="13">
        <f>LARGE(C99:F99,1)+LARGE(C99:F99,2)+LARGE(C99:F99,3)+G99</f>
        <v>743.5</v>
      </c>
      <c r="I99" s="8" t="s">
        <v>484</v>
      </c>
      <c r="J99" s="8"/>
      <c r="K99" s="8"/>
      <c r="L99" s="8"/>
      <c r="M99" s="7"/>
      <c r="N99" s="7"/>
    </row>
    <row r="100" spans="1:14">
      <c r="A100" s="8">
        <v>4</v>
      </c>
      <c r="B100" s="8" t="s">
        <v>85</v>
      </c>
      <c r="C100" s="13">
        <f>IFERROR(VLOOKUP(B100&amp;I100,'1 этап'!$A$4:$J$500,9,FALSE),0)</f>
        <v>190.1</v>
      </c>
      <c r="D100" s="13">
        <f>IFERROR(VLOOKUP(B100&amp;I100,'2 этап'!$A$4:$J$500,9,FALSE),0)</f>
        <v>187.4</v>
      </c>
      <c r="E100" s="13">
        <f>IFERROR(VLOOKUP(B100&amp;I100,'3 этап'!$A$4:$J$500,9,FALSE),0)</f>
        <v>187</v>
      </c>
      <c r="F100" s="13">
        <f>IFERROR(VLOOKUP(B100&amp;I100,'4 этап'!$A$4:$J$500,9,FALSE),0)</f>
        <v>180.7</v>
      </c>
      <c r="G100" s="13">
        <f>IFERROR(VLOOKUP(B100&amp;I100,'5 этап '!$A$1:$J$594,9,FALSE),0)</f>
        <v>171.3</v>
      </c>
      <c r="H100" s="13">
        <f>LARGE(C100:F100,1)+LARGE(C100:F100,2)+LARGE(C100:F100,3)+ G100</f>
        <v>735.8</v>
      </c>
      <c r="I100" s="8" t="s">
        <v>484</v>
      </c>
      <c r="J100" s="8"/>
      <c r="K100" s="8"/>
      <c r="L100" s="8"/>
      <c r="M100" s="7"/>
      <c r="N100" s="7"/>
    </row>
    <row r="101" spans="1:14">
      <c r="A101" s="8">
        <v>5</v>
      </c>
      <c r="B101" s="8" t="s">
        <v>86</v>
      </c>
      <c r="C101" s="13">
        <f>IFERROR(VLOOKUP(B101&amp;I101,'1 этап'!$A$4:$J$500,9,FALSE),0)</f>
        <v>185.5</v>
      </c>
      <c r="D101" s="13">
        <f>IFERROR(VLOOKUP(B101&amp;I101,'2 этап'!$A$4:$J$500,9,FALSE),0)</f>
        <v>180.8</v>
      </c>
      <c r="E101" s="13">
        <f>IFERROR(VLOOKUP(B101&amp;I101,'3 этап'!$A$4:$J$500,9,FALSE),0)</f>
        <v>182.8</v>
      </c>
      <c r="F101" s="13">
        <f>IFERROR(VLOOKUP(B101&amp;I101,'4 этап'!$A$4:$J$500,9,FALSE),0)</f>
        <v>163.5</v>
      </c>
      <c r="G101" s="13">
        <f>IFERROR(VLOOKUP(B101&amp;I101,'5 этап '!$A$1:$J$594,9,FALSE),0)</f>
        <v>160.6</v>
      </c>
      <c r="H101" s="13">
        <f>LARGE(C101:F101,1)+LARGE(C101:F101,2)+LARGE(C101:F101,3)+ G101</f>
        <v>709.7</v>
      </c>
      <c r="I101" s="8" t="s">
        <v>484</v>
      </c>
      <c r="J101" s="8"/>
      <c r="K101" s="8"/>
      <c r="L101" s="8"/>
      <c r="M101" s="7"/>
      <c r="N101" s="7"/>
    </row>
    <row r="102" spans="1:14">
      <c r="A102" s="8">
        <v>6</v>
      </c>
      <c r="B102" s="8" t="s">
        <v>503</v>
      </c>
      <c r="C102" s="13">
        <f>IFERROR(VLOOKUP(B102&amp;I102,'1 этап'!$A$4:$J$500,9,FALSE),0)</f>
        <v>0</v>
      </c>
      <c r="D102" s="13">
        <f>IFERROR(VLOOKUP(B102&amp;I102,'2 этап'!$A$4:$J$500,9,FALSE),0)</f>
        <v>188.3</v>
      </c>
      <c r="E102" s="13">
        <f>IFERROR(VLOOKUP(B102&amp;I102,'3 этап'!$A$4:$J$500,9,FALSE),0)</f>
        <v>187.1</v>
      </c>
      <c r="F102" s="13">
        <f>IFERROR(VLOOKUP(B102&amp;I102,'4 этап'!$A$4:$J$500,9,FALSE),0)</f>
        <v>125.2</v>
      </c>
      <c r="G102" s="13">
        <f>IFERROR(VLOOKUP(B102&amp;I102,'5 этап '!$A$1:$J$594,9,FALSE),0)</f>
        <v>193.8</v>
      </c>
      <c r="H102" s="13">
        <f>LARGE(C102:F102,1)+LARGE(C102:F102,2)+LARGE(C102:F102,3)+ G102</f>
        <v>694.4</v>
      </c>
      <c r="I102" s="8" t="s">
        <v>484</v>
      </c>
      <c r="J102" s="8"/>
      <c r="K102" s="8"/>
      <c r="L102" s="8"/>
      <c r="M102" s="7"/>
      <c r="N102" s="7"/>
    </row>
    <row r="103" spans="1:14">
      <c r="A103" s="8">
        <v>7</v>
      </c>
      <c r="B103" s="8" t="s">
        <v>102</v>
      </c>
      <c r="C103" s="13">
        <f>IFERROR(VLOOKUP(B103&amp;I103,'1 этап'!$A$4:$J$500,9,FALSE),0)</f>
        <v>161.30000000000001</v>
      </c>
      <c r="D103" s="13">
        <f>IFERROR(VLOOKUP(B103&amp;I103,'2 этап'!$A$4:$J$500,9,FALSE),0)</f>
        <v>145.4</v>
      </c>
      <c r="E103" s="13">
        <f>IFERROR(VLOOKUP(B103&amp;I103,'3 этап'!$A$4:$J$500,9,FALSE),0)</f>
        <v>180.8</v>
      </c>
      <c r="F103" s="13">
        <f>IFERROR(VLOOKUP(B103&amp;I103,'4 этап'!$A$4:$J$500,9,FALSE),0)</f>
        <v>155.4</v>
      </c>
      <c r="G103" s="13">
        <f>IFERROR(VLOOKUP(B103&amp;I103,'5 этап '!$A$1:$J$594,9,FALSE),0)</f>
        <v>175.8</v>
      </c>
      <c r="H103" s="13">
        <f>LARGE(C103:F103,1)+LARGE(C103:F103,2)+LARGE(C103:F103,3)+G103</f>
        <v>673.3</v>
      </c>
      <c r="I103" s="8" t="s">
        <v>484</v>
      </c>
      <c r="J103" s="8"/>
      <c r="K103" s="8"/>
      <c r="L103" s="8"/>
      <c r="M103" s="7"/>
      <c r="N103" s="7"/>
    </row>
    <row r="104" spans="1:14">
      <c r="A104" s="8">
        <v>8</v>
      </c>
      <c r="B104" s="8" t="s">
        <v>87</v>
      </c>
      <c r="C104" s="13">
        <f>IFERROR(VLOOKUP(B104&amp;I104,'1 этап'!$A$4:$J$500,9,FALSE),0)</f>
        <v>183.4</v>
      </c>
      <c r="D104" s="13">
        <f>IFERROR(VLOOKUP(B104&amp;I104,'2 этап'!$A$4:$J$500,9,FALSE),0)</f>
        <v>172.9</v>
      </c>
      <c r="E104" s="13">
        <f>IFERROR(VLOOKUP(B104&amp;I104,'3 этап'!$A$4:$J$500,9,FALSE),0)</f>
        <v>0</v>
      </c>
      <c r="F104" s="13">
        <f>IFERROR(VLOOKUP(B104&amp;I104,'4 этап'!$A$4:$J$500,9,FALSE),0)</f>
        <v>129.69999999999999</v>
      </c>
      <c r="G104" s="13">
        <f>IFERROR(VLOOKUP(B104&amp;I104,'5 этап '!$A$1:$J$594,9,FALSE),0)</f>
        <v>179.7</v>
      </c>
      <c r="H104" s="13">
        <f>LARGE(C104:F104,1)+LARGE(C104:F104,2)+LARGE(C104:F104,3)+G104</f>
        <v>665.7</v>
      </c>
      <c r="I104" s="8" t="s">
        <v>484</v>
      </c>
      <c r="J104" s="8"/>
      <c r="K104" s="8"/>
      <c r="L104" s="8"/>
      <c r="M104" s="7"/>
      <c r="N104" s="7"/>
    </row>
    <row r="105" spans="1:14">
      <c r="A105" s="8">
        <v>9</v>
      </c>
      <c r="B105" s="8" t="s">
        <v>100</v>
      </c>
      <c r="C105" s="13">
        <f>IFERROR(VLOOKUP(B105&amp;I105,'1 этап'!$A$4:$J$500,9,FALSE),0)</f>
        <v>166.6</v>
      </c>
      <c r="D105" s="13">
        <f>IFERROR(VLOOKUP(B105&amp;I105,'2 этап'!$A$4:$J$500,9,FALSE),0)</f>
        <v>159.69999999999999</v>
      </c>
      <c r="E105" s="13">
        <f>IFERROR(VLOOKUP(B105&amp;I105,'3 этап'!$A$4:$J$500,9,FALSE),0)</f>
        <v>176.9</v>
      </c>
      <c r="F105" s="13">
        <f>IFERROR(VLOOKUP(B105&amp;I105,'4 этап'!$A$4:$J$500,9,FALSE),0)</f>
        <v>139.9</v>
      </c>
      <c r="G105" s="13">
        <f>IFERROR(VLOOKUP(B105&amp;I105,'5 этап '!$A$1:$J$594,9,FALSE),0)</f>
        <v>160.5</v>
      </c>
      <c r="H105" s="13">
        <f>LARGE(C105:F105,1)+LARGE(C105:F105,2)+LARGE(C105:F105,3)+G105</f>
        <v>663.7</v>
      </c>
      <c r="I105" s="8" t="s">
        <v>484</v>
      </c>
      <c r="J105" s="8"/>
      <c r="K105" s="8"/>
      <c r="L105" s="8"/>
      <c r="M105" s="7"/>
      <c r="N105" s="7"/>
    </row>
    <row r="106" spans="1:14">
      <c r="A106" s="8">
        <v>10</v>
      </c>
      <c r="B106" s="8" t="s">
        <v>505</v>
      </c>
      <c r="C106" s="13">
        <f>IFERROR(VLOOKUP(B106&amp;I106,'1 этап'!$A$4:$J$500,9,FALSE),0)</f>
        <v>0</v>
      </c>
      <c r="D106" s="13">
        <f>IFERROR(VLOOKUP(B106&amp;I106,'2 этап'!$A$4:$J$500,9,FALSE),0)</f>
        <v>170.5</v>
      </c>
      <c r="E106" s="13">
        <f>IFERROR(VLOOKUP(B106&amp;I106,'3 этап'!$A$4:$J$500,9,FALSE),0)</f>
        <v>167.5</v>
      </c>
      <c r="F106" s="13">
        <f>IFERROR(VLOOKUP(B106&amp;I106,'4 этап'!$A$4:$J$500,9,FALSE),0)</f>
        <v>159.1</v>
      </c>
      <c r="G106" s="13">
        <f>IFERROR(VLOOKUP(B106&amp;I106,'5 этап '!$A$1:$J$594,9,FALSE),0)</f>
        <v>148.6</v>
      </c>
      <c r="H106" s="13">
        <f>LARGE(C106:F106,1)+LARGE(C106:F106,2)+LARGE(C106:F106,3)+ G106</f>
        <v>645.70000000000005</v>
      </c>
      <c r="I106" s="8" t="s">
        <v>484</v>
      </c>
      <c r="J106" s="8"/>
      <c r="K106" s="8"/>
      <c r="L106" s="8"/>
      <c r="M106" s="7"/>
      <c r="N106" s="7"/>
    </row>
    <row r="107" spans="1:14">
      <c r="A107" s="8">
        <v>11</v>
      </c>
      <c r="B107" s="8" t="s">
        <v>107</v>
      </c>
      <c r="C107" s="13">
        <f>IFERROR(VLOOKUP(B107&amp;I107,'1 этап'!$A$4:$J$500,9,FALSE),0)</f>
        <v>144.4</v>
      </c>
      <c r="D107" s="13">
        <f>IFERROR(VLOOKUP(B107&amp;I107,'2 этап'!$A$4:$J$500,9,FALSE),0)</f>
        <v>160.5</v>
      </c>
      <c r="E107" s="13">
        <f>IFERROR(VLOOKUP(B107&amp;I107,'3 этап'!$A$4:$J$500,9,FALSE),0)</f>
        <v>0</v>
      </c>
      <c r="F107" s="13">
        <f>IFERROR(VLOOKUP(B107&amp;I107,'4 этап'!$A$4:$J$500,9,FALSE),0)</f>
        <v>164</v>
      </c>
      <c r="G107" s="13">
        <f>IFERROR(VLOOKUP(B107&amp;I107,'5 этап '!$A$1:$J$594,9,FALSE),0)</f>
        <v>128.6</v>
      </c>
      <c r="H107" s="13">
        <f>LARGE(C107:F107,1)+LARGE(C107:F107,2)+LARGE(C107:F107,3)+ G107</f>
        <v>597.5</v>
      </c>
      <c r="I107" s="8" t="s">
        <v>484</v>
      </c>
      <c r="J107" s="8"/>
      <c r="K107" s="8"/>
      <c r="L107" s="8"/>
      <c r="M107" s="7"/>
      <c r="N107" s="7"/>
    </row>
    <row r="108" spans="1:14">
      <c r="A108" s="8">
        <v>12</v>
      </c>
      <c r="B108" s="8" t="s">
        <v>116</v>
      </c>
      <c r="C108" s="13">
        <f>IFERROR(VLOOKUP(B108&amp;I108,'1 этап'!$A$4:$J$500,9,FALSE),0)</f>
        <v>112.7</v>
      </c>
      <c r="D108" s="13">
        <f>IFERROR(VLOOKUP(B108&amp;I108,'2 этап'!$A$4:$J$500,9,FALSE),0)</f>
        <v>162.9</v>
      </c>
      <c r="E108" s="13">
        <f>IFERROR(VLOOKUP(B108&amp;I108,'3 этап'!$A$4:$J$500,9,FALSE),0)</f>
        <v>131.19999999999999</v>
      </c>
      <c r="F108" s="13">
        <f>IFERROR(VLOOKUP(B108&amp;I108,'4 этап'!$A$4:$J$500,9,FALSE),0)</f>
        <v>142.5</v>
      </c>
      <c r="G108" s="13">
        <f>IFERROR(VLOOKUP(B108&amp;I108,'5 этап '!$A$1:$J$594,9,FALSE),0)</f>
        <v>156.69999999999999</v>
      </c>
      <c r="H108" s="13">
        <f>LARGE(C108:F108,1)+LARGE(C108:F108,2)+LARGE(C108:F108,3)+G108</f>
        <v>593.29999999999995</v>
      </c>
      <c r="I108" s="8" t="s">
        <v>484</v>
      </c>
      <c r="J108" s="8"/>
      <c r="K108" s="8"/>
      <c r="L108" s="8"/>
      <c r="M108" s="7"/>
      <c r="N108" s="7"/>
    </row>
    <row r="109" spans="1:14">
      <c r="A109" s="8">
        <v>13</v>
      </c>
      <c r="B109" s="8" t="s">
        <v>105</v>
      </c>
      <c r="C109" s="13">
        <f>IFERROR(VLOOKUP(B109&amp;I109,'1 этап'!$A$4:$J$500,9,FALSE),0)</f>
        <v>150.30000000000001</v>
      </c>
      <c r="D109" s="13">
        <f>IFERROR(VLOOKUP(B109&amp;I109,'2 этап'!$A$4:$J$500,9,FALSE),0)</f>
        <v>141.19999999999999</v>
      </c>
      <c r="E109" s="13">
        <f>IFERROR(VLOOKUP(B109&amp;I109,'3 этап'!$A$4:$J$500,9,FALSE),0)</f>
        <v>137.9</v>
      </c>
      <c r="F109" s="13">
        <f>IFERROR(VLOOKUP(B109&amp;I109,'4 этап'!$A$4:$J$500,9,FALSE),0)</f>
        <v>161.19999999999999</v>
      </c>
      <c r="G109" s="13">
        <f>IFERROR(VLOOKUP(B109&amp;I109,'5 этап '!$A$1:$J$594,9,FALSE),0)</f>
        <v>134.19999999999999</v>
      </c>
      <c r="H109" s="13">
        <f>LARGE(C109:F109,1)+LARGE(C109:F109,2)+LARGE(C109:F109,3)+ G109</f>
        <v>586.9</v>
      </c>
      <c r="I109" s="8" t="s">
        <v>484</v>
      </c>
      <c r="J109" s="8"/>
      <c r="K109" s="8"/>
      <c r="L109" s="8"/>
      <c r="M109" s="7"/>
      <c r="N109" s="7"/>
    </row>
    <row r="110" spans="1:14">
      <c r="A110" s="8">
        <v>14</v>
      </c>
      <c r="B110" s="8" t="s">
        <v>82</v>
      </c>
      <c r="C110" s="13">
        <f>IFERROR(VLOOKUP(B110&amp;I110,'1 этап'!$A$4:$J$500,9,FALSE),0)</f>
        <v>196.7</v>
      </c>
      <c r="D110" s="13">
        <f>IFERROR(VLOOKUP(B110&amp;I110,'2 этап'!$A$4:$J$500,9,FALSE),0)</f>
        <v>184.8</v>
      </c>
      <c r="E110" s="13">
        <f>IFERROR(VLOOKUP(B110&amp;I110,'3 этап'!$A$4:$J$500,9,FALSE),0)</f>
        <v>200</v>
      </c>
      <c r="F110" s="13">
        <f>IFERROR(VLOOKUP(B110&amp;I110,'4 этап'!$A$4:$J$500,9,FALSE),0)</f>
        <v>0</v>
      </c>
      <c r="G110" s="13">
        <f>IFERROR(VLOOKUP(B110&amp;I110,'5 этап '!$A$1:$J$594,9,FALSE),0)</f>
        <v>0</v>
      </c>
      <c r="H110" s="13">
        <f>LARGE(C110:F110,1)+LARGE(C110:F110,2)+LARGE(C110:F110,3)+G110</f>
        <v>581.5</v>
      </c>
      <c r="I110" s="8" t="s">
        <v>484</v>
      </c>
      <c r="J110" s="8"/>
      <c r="K110" s="8"/>
      <c r="L110" s="8"/>
      <c r="M110" s="7"/>
      <c r="N110" s="7"/>
    </row>
    <row r="111" spans="1:14">
      <c r="A111" s="8">
        <v>15</v>
      </c>
      <c r="B111" s="8" t="s">
        <v>88</v>
      </c>
      <c r="C111" s="13">
        <f>IFERROR(VLOOKUP(B111&amp;I111,'1 этап'!$A$4:$J$500,9,FALSE),0)</f>
        <v>182.8</v>
      </c>
      <c r="D111" s="13">
        <f>IFERROR(VLOOKUP(B111&amp;I111,'2 этап'!$A$4:$J$500,9,FALSE),0)</f>
        <v>0</v>
      </c>
      <c r="E111" s="13">
        <f>IFERROR(VLOOKUP(B111&amp;I111,'3 этап'!$A$4:$J$500,9,FALSE),0)</f>
        <v>198.9</v>
      </c>
      <c r="F111" s="13">
        <f>IFERROR(VLOOKUP(B111&amp;I111,'4 этап'!$A$4:$J$500,9,FALSE),0)</f>
        <v>171.7</v>
      </c>
      <c r="G111" s="13">
        <f>IFERROR(VLOOKUP(B111&amp;I111,'5 этап '!$A$1:$J$594,9,FALSE),0)</f>
        <v>0</v>
      </c>
      <c r="H111" s="13">
        <f>LARGE(C111:F111,1)+LARGE(C111:F111,2)+LARGE(C111:F111,3)+G111</f>
        <v>553.40000000000009</v>
      </c>
      <c r="I111" s="8" t="s">
        <v>484</v>
      </c>
      <c r="J111" s="8"/>
      <c r="K111" s="8"/>
      <c r="L111" s="8"/>
      <c r="M111" s="7"/>
      <c r="N111" s="7"/>
    </row>
    <row r="112" spans="1:14">
      <c r="A112" s="8">
        <v>16</v>
      </c>
      <c r="B112" s="8" t="s">
        <v>97</v>
      </c>
      <c r="C112" s="13">
        <f>IFERROR(VLOOKUP(B112&amp;I112,'1 этап'!$A$4:$J$500,9,FALSE),0)</f>
        <v>171.8</v>
      </c>
      <c r="D112" s="13">
        <f>IFERROR(VLOOKUP(B112&amp;I112,'2 этап'!$A$4:$J$500,9,FALSE),0)</f>
        <v>155.5</v>
      </c>
      <c r="E112" s="13">
        <f>IFERROR(VLOOKUP(B112&amp;I112,'3 этап'!$A$4:$J$500,9,FALSE),0)</f>
        <v>126.7</v>
      </c>
      <c r="F112" s="13">
        <f>IFERROR(VLOOKUP(B112&amp;I112,'4 этап'!$A$4:$J$500,9,FALSE),0)</f>
        <v>107.3</v>
      </c>
      <c r="G112" s="13">
        <f>IFERROR(VLOOKUP(B112&amp;I112,'5 этап '!$A$1:$J$594,9,FALSE),0)</f>
        <v>96.78</v>
      </c>
      <c r="H112" s="13">
        <f>LARGE(C112:F112,1)+LARGE(C112:F112,2)+LARGE(C112:F112,3)+G112</f>
        <v>550.78</v>
      </c>
      <c r="I112" s="8" t="s">
        <v>484</v>
      </c>
      <c r="J112" s="8"/>
      <c r="K112" s="8"/>
      <c r="L112" s="8"/>
      <c r="M112" s="7"/>
      <c r="N112" s="7"/>
    </row>
    <row r="113" spans="1:14">
      <c r="A113" s="8">
        <v>17</v>
      </c>
      <c r="B113" s="8" t="s">
        <v>123</v>
      </c>
      <c r="C113" s="13">
        <f>IFERROR(VLOOKUP(B113&amp;I113,'1 этап'!$A$4:$J$500,9,FALSE),0)</f>
        <v>0</v>
      </c>
      <c r="D113" s="13">
        <f>IFERROR(VLOOKUP(B113&amp;I113,'2 этап'!$A$4:$J$500,9,FALSE),0)</f>
        <v>184.1</v>
      </c>
      <c r="E113" s="13">
        <f>IFERROR(VLOOKUP(B113&amp;I113,'3 этап'!$A$4:$J$500,9,FALSE),0)</f>
        <v>0</v>
      </c>
      <c r="F113" s="13">
        <f>IFERROR(VLOOKUP(B113&amp;I113,'4 этап'!$A$4:$J$500,9,FALSE),0)</f>
        <v>183.7</v>
      </c>
      <c r="G113" s="13">
        <f>IFERROR(VLOOKUP(B113&amp;I113,'5 этап '!$A$1:$J$594,9,FALSE),0)</f>
        <v>180</v>
      </c>
      <c r="H113" s="13">
        <f>LARGE(C113:F113,1)+LARGE(C113:F113,2)+LARGE(C113:F113,3)+ G113</f>
        <v>547.79999999999995</v>
      </c>
      <c r="I113" s="8" t="s">
        <v>484</v>
      </c>
      <c r="J113" s="8"/>
      <c r="K113" s="8"/>
      <c r="L113" s="8"/>
      <c r="M113" s="7"/>
      <c r="N113" s="7"/>
    </row>
    <row r="114" spans="1:14">
      <c r="A114" s="8">
        <v>18</v>
      </c>
      <c r="B114" s="8" t="s">
        <v>92</v>
      </c>
      <c r="C114" s="13">
        <f>IFERROR(VLOOKUP(B114&amp;I114,'1 этап'!$A$4:$J$500,9,FALSE),0)</f>
        <v>176.1</v>
      </c>
      <c r="D114" s="13">
        <f>IFERROR(VLOOKUP(B114&amp;I114,'2 этап'!$A$4:$J$500,9,FALSE),0)</f>
        <v>154</v>
      </c>
      <c r="E114" s="13">
        <f>IFERROR(VLOOKUP(B114&amp;I114,'3 этап'!$A$4:$J$500,9,FALSE),0)</f>
        <v>145.80000000000001</v>
      </c>
      <c r="F114" s="13">
        <f>IFERROR(VLOOKUP(B114&amp;I114,'4 этап'!$A$4:$J$500,9,FALSE),0)</f>
        <v>0</v>
      </c>
      <c r="G114" s="13">
        <f>IFERROR(VLOOKUP(B114&amp;I114,'5 этап '!$A$1:$J$594,9,FALSE),0)</f>
        <v>70.91</v>
      </c>
      <c r="H114" s="13">
        <f>LARGE(C114:F114,1)+LARGE(C114:F114,2)+LARGE(C114:F114,3)+G114</f>
        <v>546.81000000000006</v>
      </c>
      <c r="I114" s="8" t="s">
        <v>484</v>
      </c>
      <c r="J114" s="8"/>
      <c r="K114" s="8"/>
      <c r="L114" s="8"/>
      <c r="M114" s="7"/>
      <c r="N114" s="7"/>
    </row>
    <row r="115" spans="1:14">
      <c r="A115" s="8">
        <v>19</v>
      </c>
      <c r="B115" s="8" t="s">
        <v>508</v>
      </c>
      <c r="C115" s="13">
        <f>IFERROR(VLOOKUP(B115&amp;I115,'1 этап'!$A$4:$J$500,9,FALSE),0)</f>
        <v>0</v>
      </c>
      <c r="D115" s="13">
        <f>IFERROR(VLOOKUP(B115&amp;I115,'2 этап'!$A$4:$J$500,9,FALSE),0)</f>
        <v>160.80000000000001</v>
      </c>
      <c r="E115" s="13">
        <f>IFERROR(VLOOKUP(B115&amp;I115,'3 этап'!$A$4:$J$500,9,FALSE),0)</f>
        <v>159.6</v>
      </c>
      <c r="F115" s="13">
        <f>IFERROR(VLOOKUP(B115&amp;I115,'4 этап'!$A$4:$J$500,9,FALSE),0)</f>
        <v>105.9</v>
      </c>
      <c r="G115" s="13">
        <f>IFERROR(VLOOKUP(B115&amp;I115,'5 этап '!$A$1:$J$594,9,FALSE),0)</f>
        <v>117</v>
      </c>
      <c r="H115" s="13">
        <f>LARGE(C115:F115,1)+LARGE(C115:F115,2)+LARGE(C115:F115,3)+ G115</f>
        <v>543.29999999999995</v>
      </c>
      <c r="I115" s="8" t="s">
        <v>484</v>
      </c>
      <c r="J115" s="8"/>
      <c r="K115" s="8"/>
      <c r="L115" s="8"/>
      <c r="M115" s="7"/>
      <c r="N115" s="7"/>
    </row>
    <row r="116" spans="1:14">
      <c r="A116" s="8">
        <v>20</v>
      </c>
      <c r="B116" s="8" t="s">
        <v>84</v>
      </c>
      <c r="C116" s="13">
        <f>IFERROR(VLOOKUP(B116&amp;I116,'1 этап'!$A$4:$J$500,9,FALSE),0)</f>
        <v>193.4</v>
      </c>
      <c r="D116" s="13">
        <f>IFERROR(VLOOKUP(B116&amp;I116,'2 этап'!$A$4:$J$500,9,FALSE),0)</f>
        <v>163.5</v>
      </c>
      <c r="E116" s="13">
        <f>IFERROR(VLOOKUP(B116&amp;I116,'3 этап'!$A$4:$J$500,9,FALSE),0)</f>
        <v>169.1</v>
      </c>
      <c r="F116" s="13">
        <f>IFERROR(VLOOKUP(B116&amp;I116,'4 этап'!$A$4:$J$500,9,FALSE),0)</f>
        <v>157.4</v>
      </c>
      <c r="G116" s="13">
        <f>IFERROR(VLOOKUP(B116&amp;I116,'5 этап '!$A$1:$J$594,9,FALSE),0)</f>
        <v>0</v>
      </c>
      <c r="H116" s="13">
        <f>LARGE(C116:F116,1)+LARGE(C116:F116,2)+LARGE(C116:F116,3)+G116</f>
        <v>526</v>
      </c>
      <c r="I116" s="8" t="s">
        <v>484</v>
      </c>
      <c r="J116" s="8"/>
      <c r="K116" s="8"/>
      <c r="L116" s="8"/>
      <c r="M116" s="7"/>
      <c r="N116" s="7"/>
    </row>
    <row r="117" spans="1:14">
      <c r="A117" s="8">
        <v>21</v>
      </c>
      <c r="B117" s="8" t="s">
        <v>111</v>
      </c>
      <c r="C117" s="13">
        <f>IFERROR(VLOOKUP(B117&amp;I117,'1 этап'!$A$4:$J$500,9,FALSE),0)</f>
        <v>130.69999999999999</v>
      </c>
      <c r="D117" s="13">
        <f>IFERROR(VLOOKUP(B117&amp;I117,'2 этап'!$A$4:$J$500,9,FALSE),0)</f>
        <v>0</v>
      </c>
      <c r="E117" s="13">
        <f>IFERROR(VLOOKUP(B117&amp;I117,'3 этап'!$A$4:$J$500,9,FALSE),0)</f>
        <v>148</v>
      </c>
      <c r="F117" s="13">
        <f>IFERROR(VLOOKUP(B117&amp;I117,'4 этап'!$A$4:$J$500,9,FALSE),0)</f>
        <v>126.6</v>
      </c>
      <c r="G117" s="13">
        <f>IFERROR(VLOOKUP(B117&amp;I117,'5 этап '!$A$1:$J$594,9,FALSE),0)</f>
        <v>115.7</v>
      </c>
      <c r="H117" s="13">
        <f>LARGE(C117:F117,1)+LARGE(C117:F117,2)+LARGE(C117:F117,3)+G117</f>
        <v>521</v>
      </c>
      <c r="I117" s="8" t="s">
        <v>484</v>
      </c>
      <c r="J117" s="8"/>
      <c r="K117" s="8"/>
      <c r="L117" s="8"/>
      <c r="M117" s="7"/>
      <c r="N117" s="7"/>
    </row>
    <row r="118" spans="1:14">
      <c r="A118" s="8">
        <v>22</v>
      </c>
      <c r="B118" s="8" t="s">
        <v>99</v>
      </c>
      <c r="C118" s="13">
        <f>IFERROR(VLOOKUP(B118&amp;I118,'1 этап'!$A$4:$J$500,9,FALSE),0)</f>
        <v>167.2</v>
      </c>
      <c r="D118" s="13">
        <f>IFERROR(VLOOKUP(B118&amp;I118,'2 этап'!$A$4:$J$500,9,FALSE),0)</f>
        <v>158</v>
      </c>
      <c r="E118" s="13">
        <f>IFERROR(VLOOKUP(B118&amp;I118,'3 этап'!$A$4:$J$500,9,FALSE),0)</f>
        <v>0</v>
      </c>
      <c r="F118" s="13">
        <f>IFERROR(VLOOKUP(B118&amp;I118,'4 этап'!$A$4:$J$500,9,FALSE),0)</f>
        <v>34.01</v>
      </c>
      <c r="G118" s="13">
        <f>IFERROR(VLOOKUP(B118&amp;I118,'5 этап '!$A$1:$J$594,9,FALSE),0)</f>
        <v>160.9</v>
      </c>
      <c r="H118" s="13">
        <f>LARGE(C118:F118,1)+LARGE(C118:F118,2)+LARGE(C118:F118,3)+ G118</f>
        <v>520.11</v>
      </c>
      <c r="I118" s="8" t="s">
        <v>484</v>
      </c>
      <c r="J118" s="8"/>
      <c r="K118" s="8"/>
      <c r="L118" s="8"/>
      <c r="M118" s="7"/>
      <c r="N118" s="7"/>
    </row>
    <row r="119" spans="1:14">
      <c r="A119" s="8">
        <v>23</v>
      </c>
      <c r="B119" s="8" t="s">
        <v>93</v>
      </c>
      <c r="C119" s="13">
        <f>IFERROR(VLOOKUP(B119&amp;I119,'1 этап'!$A$4:$J$500,9,FALSE),0)</f>
        <v>174.9</v>
      </c>
      <c r="D119" s="13">
        <f>IFERROR(VLOOKUP(B119&amp;I119,'2 этап'!$A$4:$J$500,9,FALSE),0)</f>
        <v>162.80000000000001</v>
      </c>
      <c r="E119" s="13">
        <f>IFERROR(VLOOKUP(B119&amp;I119,'3 этап'!$A$4:$J$500,9,FALSE),0)</f>
        <v>167.7</v>
      </c>
      <c r="F119" s="13">
        <f>IFERROR(VLOOKUP(B119&amp;I119,'4 этап'!$A$4:$J$500,9,FALSE),0)</f>
        <v>162.80000000000001</v>
      </c>
      <c r="G119" s="13">
        <f>IFERROR(VLOOKUP(B119&amp;I119,'5 этап '!$A$1:$J$594,9,FALSE),0)</f>
        <v>0</v>
      </c>
      <c r="H119" s="13">
        <f>LARGE(C119:F119,1)+LARGE(C119:F119,2)+LARGE(C119:F119,3)+ G119</f>
        <v>505.40000000000003</v>
      </c>
      <c r="I119" s="8" t="s">
        <v>484</v>
      </c>
      <c r="J119" s="8"/>
      <c r="K119" s="8"/>
      <c r="L119" s="8"/>
      <c r="M119" s="7"/>
      <c r="N119" s="7"/>
    </row>
    <row r="120" spans="1:14">
      <c r="A120" s="8">
        <v>24</v>
      </c>
      <c r="B120" s="8" t="s">
        <v>506</v>
      </c>
      <c r="C120" s="13">
        <f>IFERROR(VLOOKUP(B120&amp;I120,'1 этап'!$A$4:$J$500,9,FALSE),0)</f>
        <v>0</v>
      </c>
      <c r="D120" s="13">
        <f>IFERROR(VLOOKUP(B120&amp;I120,'2 этап'!$A$4:$J$500,9,FALSE),0)</f>
        <v>169.4</v>
      </c>
      <c r="E120" s="13">
        <f>IFERROR(VLOOKUP(B120&amp;I120,'3 этап'!$A$4:$J$500,9,FALSE),0)</f>
        <v>163.80000000000001</v>
      </c>
      <c r="F120" s="13">
        <f>IFERROR(VLOOKUP(B120&amp;I120,'4 этап'!$A$4:$J$500,9,FALSE),0)</f>
        <v>0</v>
      </c>
      <c r="G120" s="13">
        <f>IFERROR(VLOOKUP(B120&amp;I120,'5 этап '!$A$1:$J$594,9,FALSE),0)</f>
        <v>167.9</v>
      </c>
      <c r="H120" s="13">
        <f>LARGE(C120:F120,1)+LARGE(C120:F120,2)+LARGE(C120:F120,3)+ G120</f>
        <v>501.1</v>
      </c>
      <c r="I120" s="8" t="s">
        <v>484</v>
      </c>
      <c r="J120" s="8"/>
      <c r="K120" s="8"/>
      <c r="L120" s="8"/>
      <c r="M120" s="7"/>
      <c r="N120" s="7"/>
    </row>
    <row r="121" spans="1:14">
      <c r="A121" s="8">
        <v>25</v>
      </c>
      <c r="B121" s="8" t="s">
        <v>95</v>
      </c>
      <c r="C121" s="13">
        <f>IFERROR(VLOOKUP(B121&amp;I121,'1 этап'!$A$4:$J$500,9,FALSE),0)</f>
        <v>174.2</v>
      </c>
      <c r="D121" s="13">
        <f>IFERROR(VLOOKUP(B121&amp;I121,'2 этап'!$A$4:$J$500,9,FALSE),0)</f>
        <v>176</v>
      </c>
      <c r="E121" s="13">
        <f>IFERROR(VLOOKUP(B121&amp;I121,'3 этап'!$A$4:$J$500,9,FALSE),0)</f>
        <v>0</v>
      </c>
      <c r="F121" s="13">
        <f>IFERROR(VLOOKUP(B121&amp;I121,'4 этап'!$A$4:$J$500,9,FALSE),0)</f>
        <v>0</v>
      </c>
      <c r="G121" s="13">
        <f>IFERROR(VLOOKUP(B121&amp;I121,'5 этап '!$A$1:$J$594,9,FALSE),0)</f>
        <v>150.69999999999999</v>
      </c>
      <c r="H121" s="13">
        <f>LARGE(C121:F121,1)+LARGE(C121:F121,2)+LARGE(C121:F121,3)+G121</f>
        <v>500.9</v>
      </c>
      <c r="I121" s="8" t="s">
        <v>484</v>
      </c>
      <c r="J121" s="8"/>
      <c r="K121" s="8"/>
      <c r="L121" s="8"/>
      <c r="M121" s="7"/>
      <c r="N121" s="7"/>
    </row>
    <row r="122" spans="1:14">
      <c r="A122" s="8">
        <v>26</v>
      </c>
      <c r="B122" s="8" t="s">
        <v>103</v>
      </c>
      <c r="C122" s="13">
        <f>IFERROR(VLOOKUP(B122&amp;I122,'1 этап'!$A$4:$J$500,9,FALSE),0)</f>
        <v>160.9</v>
      </c>
      <c r="D122" s="13">
        <f>IFERROR(VLOOKUP(B122&amp;I122,'2 этап'!$A$4:$J$500,9,FALSE),0)</f>
        <v>163.80000000000001</v>
      </c>
      <c r="E122" s="13">
        <f>IFERROR(VLOOKUP(B122&amp;I122,'3 этап'!$A$4:$J$500,9,FALSE),0)</f>
        <v>0</v>
      </c>
      <c r="F122" s="13">
        <f>IFERROR(VLOOKUP(B122&amp;I122,'4 этап'!$A$4:$J$500,9,FALSE),0)</f>
        <v>0</v>
      </c>
      <c r="G122" s="13">
        <f>IFERROR(VLOOKUP(B122&amp;I122,'5 этап '!$A$1:$J$594,9,FALSE),0)</f>
        <v>166</v>
      </c>
      <c r="H122" s="13">
        <f>LARGE(C122:F122,1)+LARGE(C122:F122,2)+LARGE(C122:F122,3)+G122</f>
        <v>490.70000000000005</v>
      </c>
      <c r="I122" s="8" t="s">
        <v>484</v>
      </c>
      <c r="J122" s="8"/>
      <c r="K122" s="8"/>
      <c r="L122" s="8"/>
      <c r="M122" s="7"/>
      <c r="N122" s="7"/>
    </row>
    <row r="123" spans="1:14">
      <c r="A123" s="8">
        <v>27</v>
      </c>
      <c r="B123" s="8" t="s">
        <v>98</v>
      </c>
      <c r="C123" s="13">
        <f>IFERROR(VLOOKUP(B123&amp;I123,'1 этап'!$A$4:$J$500,9,FALSE),0)</f>
        <v>169.8</v>
      </c>
      <c r="D123" s="13">
        <f>IFERROR(VLOOKUP(B123&amp;I123,'2 этап'!$A$4:$J$500,9,FALSE),0)</f>
        <v>169</v>
      </c>
      <c r="E123" s="13">
        <f>IFERROR(VLOOKUP(B123&amp;I123,'3 этап'!$A$4:$J$500,9,FALSE),0)</f>
        <v>0</v>
      </c>
      <c r="F123" s="13">
        <f>IFERROR(VLOOKUP(B123&amp;I123,'4 этап'!$A$4:$J$500,9,FALSE),0)</f>
        <v>140.1</v>
      </c>
      <c r="G123" s="13">
        <f>IFERROR(VLOOKUP(B123&amp;I123,'5 этап '!$A$1:$J$594,9,FALSE),0)</f>
        <v>0</v>
      </c>
      <c r="H123" s="13">
        <f>LARGE(C123:F123,1)+LARGE(C123:F123,2)+LARGE(C123:F123,3)+ G123</f>
        <v>478.9</v>
      </c>
      <c r="I123" s="8" t="s">
        <v>484</v>
      </c>
      <c r="J123" s="8"/>
      <c r="K123" s="8"/>
      <c r="L123" s="8"/>
      <c r="M123" s="7"/>
      <c r="N123" s="7"/>
    </row>
    <row r="124" spans="1:14">
      <c r="A124" s="8">
        <v>28</v>
      </c>
      <c r="B124" s="8" t="s">
        <v>507</v>
      </c>
      <c r="C124" s="13">
        <f>IFERROR(VLOOKUP(B124&amp;I124,'1 этап'!$A$4:$J$500,9,FALSE),0)</f>
        <v>0</v>
      </c>
      <c r="D124" s="13">
        <f>IFERROR(VLOOKUP(B124&amp;I124,'2 этап'!$A$4:$J$500,9,FALSE),0)</f>
        <v>167.2</v>
      </c>
      <c r="E124" s="13">
        <f>IFERROR(VLOOKUP(B124&amp;I124,'3 этап'!$A$4:$J$500,9,FALSE),0)</f>
        <v>0</v>
      </c>
      <c r="F124" s="13">
        <f>IFERROR(VLOOKUP(B124&amp;I124,'4 этап'!$A$4:$J$500,9,FALSE),0)</f>
        <v>126.8</v>
      </c>
      <c r="G124" s="13">
        <f>IFERROR(VLOOKUP(B124&amp;I124,'5 этап '!$A$1:$J$594,9,FALSE),0)</f>
        <v>132</v>
      </c>
      <c r="H124" s="13">
        <f>LARGE(C124:F124,1)+LARGE(C124:F124,2)+LARGE(C124:F124,3)+ G124</f>
        <v>426</v>
      </c>
      <c r="I124" s="8" t="s">
        <v>484</v>
      </c>
      <c r="J124" s="8"/>
      <c r="K124" s="8"/>
      <c r="L124" s="8"/>
      <c r="M124" s="7"/>
      <c r="N124" s="7"/>
    </row>
    <row r="125" spans="1:14">
      <c r="A125" s="8">
        <v>29</v>
      </c>
      <c r="B125" s="8" t="s">
        <v>106</v>
      </c>
      <c r="C125" s="13">
        <f>IFERROR(VLOOKUP(B125&amp;I125,'1 этап'!$A$4:$J$500,9,FALSE),0)</f>
        <v>149.6</v>
      </c>
      <c r="D125" s="13">
        <f>IFERROR(VLOOKUP(B125&amp;I125,'2 этап'!$A$4:$J$500,9,FALSE),0)</f>
        <v>151.9</v>
      </c>
      <c r="E125" s="13">
        <f>IFERROR(VLOOKUP(B125&amp;I125,'3 этап'!$A$4:$J$500,9,FALSE),0)</f>
        <v>0</v>
      </c>
      <c r="F125" s="13">
        <f>IFERROR(VLOOKUP(B125&amp;I125,'4 этап'!$A$4:$J$500,9,FALSE),0)</f>
        <v>0</v>
      </c>
      <c r="G125" s="13">
        <f>IFERROR(VLOOKUP(B125&amp;I125,'5 этап '!$A$1:$J$594,9,FALSE),0)</f>
        <v>111.3</v>
      </c>
      <c r="H125" s="13">
        <f>LARGE(C125:F125,1)+LARGE(C125:F125,2)+LARGE(C125:F125,3)+G125</f>
        <v>412.8</v>
      </c>
      <c r="I125" s="8" t="s">
        <v>484</v>
      </c>
      <c r="J125" s="8"/>
      <c r="K125" s="8"/>
      <c r="L125" s="8"/>
      <c r="M125" s="7"/>
      <c r="N125" s="7"/>
    </row>
    <row r="126" spans="1:14">
      <c r="A126" s="8">
        <v>30</v>
      </c>
      <c r="B126" s="8" t="s">
        <v>90</v>
      </c>
      <c r="C126" s="13">
        <f>IFERROR(VLOOKUP(B126&amp;I126,'1 этап'!$A$4:$J$500,9,FALSE),0)</f>
        <v>181.6</v>
      </c>
      <c r="D126" s="13">
        <f>IFERROR(VLOOKUP(B126&amp;I126,'2 этап'!$A$4:$J$500,9,FALSE),0)</f>
        <v>0</v>
      </c>
      <c r="E126" s="13">
        <f>IFERROR(VLOOKUP(B126&amp;I126,'3 этап'!$A$4:$J$500,9,FALSE),0)</f>
        <v>0</v>
      </c>
      <c r="F126" s="13">
        <f>IFERROR(VLOOKUP(B126&amp;I126,'4 этап'!$A$4:$J$500,9,FALSE),0)</f>
        <v>71.22</v>
      </c>
      <c r="G126" s="13">
        <f>IFERROR(VLOOKUP(B126&amp;I126,'5 этап '!$A$1:$J$594,9,FALSE),0)</f>
        <v>139.6</v>
      </c>
      <c r="H126" s="13">
        <f>LARGE(C126:F126,1)+LARGE(C126:F126,2)+LARGE(C126:F126,3)+G126</f>
        <v>392.41999999999996</v>
      </c>
      <c r="I126" s="8" t="s">
        <v>484</v>
      </c>
      <c r="J126" s="8"/>
      <c r="K126" s="8"/>
      <c r="L126" s="8"/>
      <c r="M126" s="7"/>
      <c r="N126" s="7"/>
    </row>
    <row r="127" spans="1:14">
      <c r="A127" s="8">
        <v>31</v>
      </c>
      <c r="B127" s="8" t="s">
        <v>91</v>
      </c>
      <c r="C127" s="13">
        <f>IFERROR(VLOOKUP(B127&amp;I127,'1 этап'!$A$4:$J$500,9,FALSE),0)</f>
        <v>176.3</v>
      </c>
      <c r="D127" s="13">
        <f>IFERROR(VLOOKUP(B127&amp;I127,'2 этап'!$A$4:$J$500,9,FALSE),0)</f>
        <v>188.4</v>
      </c>
      <c r="E127" s="13">
        <f>IFERROR(VLOOKUP(B127&amp;I127,'3 этап'!$A$4:$J$500,9,FALSE),0)</f>
        <v>0</v>
      </c>
      <c r="F127" s="13">
        <f>IFERROR(VLOOKUP(B127&amp;I127,'4 этап'!$A$4:$J$500,9,FALSE),0)</f>
        <v>0</v>
      </c>
      <c r="G127" s="13">
        <f>IFERROR(VLOOKUP(B127&amp;I127,'5 этап '!$A$1:$J$594,9,FALSE),0)</f>
        <v>0</v>
      </c>
      <c r="H127" s="13">
        <f>LARGE(C127:F127,1)+LARGE(C127:F127,2)+LARGE(C127:F127,3)+G127</f>
        <v>364.70000000000005</v>
      </c>
      <c r="I127" s="8" t="s">
        <v>484</v>
      </c>
      <c r="J127" s="8"/>
      <c r="K127" s="8"/>
      <c r="L127" s="8"/>
      <c r="M127" s="7"/>
      <c r="N127" s="7"/>
    </row>
    <row r="128" spans="1:14">
      <c r="A128" s="8">
        <v>32</v>
      </c>
      <c r="B128" s="8" t="s">
        <v>101</v>
      </c>
      <c r="C128" s="13">
        <f>IFERROR(VLOOKUP(B128&amp;I128,'1 этап'!$A$4:$J$500,9,FALSE),0)</f>
        <v>161.9</v>
      </c>
      <c r="D128" s="13">
        <f>IFERROR(VLOOKUP(B128&amp;I128,'2 этап'!$A$4:$J$500,9,FALSE),0)</f>
        <v>0</v>
      </c>
      <c r="E128" s="13">
        <f>IFERROR(VLOOKUP(B128&amp;I128,'3 этап'!$A$4:$J$500,9,FALSE),0)</f>
        <v>0</v>
      </c>
      <c r="F128" s="13">
        <f>IFERROR(VLOOKUP(B128&amp;I128,'4 этап'!$A$4:$J$500,9,FALSE),0)</f>
        <v>143.69999999999999</v>
      </c>
      <c r="G128" s="13">
        <f>IFERROR(VLOOKUP(B128&amp;I128,'5 этап '!$A$1:$J$594,9,FALSE),0)</f>
        <v>0</v>
      </c>
      <c r="H128" s="13">
        <f>LARGE(C128:F128,1)+LARGE(C128:F128,2)+LARGE(C128:F128,3)+ G128</f>
        <v>305.60000000000002</v>
      </c>
      <c r="I128" s="8" t="s">
        <v>484</v>
      </c>
      <c r="J128" s="8"/>
      <c r="K128" s="8"/>
      <c r="L128" s="8"/>
      <c r="M128" s="7"/>
      <c r="N128" s="7"/>
    </row>
    <row r="129" spans="1:14">
      <c r="A129" s="8">
        <v>33</v>
      </c>
      <c r="B129" s="8" t="s">
        <v>109</v>
      </c>
      <c r="C129" s="13">
        <f>IFERROR(VLOOKUP(B129&amp;I129,'1 этап'!$A$4:$J$500,9,FALSE),0)</f>
        <v>140.30000000000001</v>
      </c>
      <c r="D129" s="13">
        <f>IFERROR(VLOOKUP(B129&amp;I129,'2 этап'!$A$4:$J$500,9,FALSE),0)</f>
        <v>0</v>
      </c>
      <c r="E129" s="13">
        <f>IFERROR(VLOOKUP(B129&amp;I129,'3 этап'!$A$4:$J$500,9,FALSE),0)</f>
        <v>0</v>
      </c>
      <c r="F129" s="13">
        <f>IFERROR(VLOOKUP(B129&amp;I129,'4 этап'!$A$4:$J$500,9,FALSE),0)</f>
        <v>107</v>
      </c>
      <c r="G129" s="13">
        <f>IFERROR(VLOOKUP(B129&amp;I129,'5 этап '!$A$1:$J$594,9,FALSE),0)</f>
        <v>56.13</v>
      </c>
      <c r="H129" s="13">
        <f>LARGE(C129:F129,1)+LARGE(C129:F129,2)+LARGE(C129:F129,3)+G129</f>
        <v>303.43</v>
      </c>
      <c r="I129" s="8" t="s">
        <v>484</v>
      </c>
      <c r="J129" s="8"/>
      <c r="K129" s="8"/>
      <c r="L129" s="8"/>
      <c r="M129" s="7"/>
      <c r="N129" s="7"/>
    </row>
    <row r="130" spans="1:14">
      <c r="A130" s="8">
        <v>34</v>
      </c>
      <c r="B130" s="8" t="s">
        <v>679</v>
      </c>
      <c r="C130" s="13">
        <f>IFERROR(VLOOKUP(B130&amp;I130,'1 этап'!$A$4:$J$500,9,FALSE),0)</f>
        <v>0</v>
      </c>
      <c r="D130" s="13">
        <f>IFERROR(VLOOKUP(B130&amp;I130,'2 этап'!$A$4:$J$500,9,FALSE),0)</f>
        <v>0</v>
      </c>
      <c r="E130" s="13">
        <f>IFERROR(VLOOKUP(B130&amp;I130,'3 этап'!$A$4:$J$500,9,FALSE),0)</f>
        <v>0</v>
      </c>
      <c r="F130" s="13">
        <f>IFERROR(VLOOKUP(B130&amp;I130,'4 этап'!$A$4:$J$500,9,FALSE),0)</f>
        <v>160.6</v>
      </c>
      <c r="G130" s="13">
        <f>IFERROR(VLOOKUP(B130&amp;I130,'5 этап '!$A$1:$J$594,9,FALSE),0)</f>
        <v>130.5</v>
      </c>
      <c r="H130" s="13">
        <f>LARGE(C130:F130,1)+LARGE(C130:F130,2)+LARGE(C130:F130,3)+G130</f>
        <v>291.10000000000002</v>
      </c>
      <c r="I130" s="8" t="s">
        <v>484</v>
      </c>
      <c r="J130" s="8"/>
      <c r="K130" s="8"/>
      <c r="L130" s="8"/>
      <c r="M130" s="7"/>
      <c r="N130" s="7"/>
    </row>
    <row r="131" spans="1:14">
      <c r="A131" s="8">
        <v>35</v>
      </c>
      <c r="B131" s="8" t="s">
        <v>680</v>
      </c>
      <c r="C131" s="13">
        <f>IFERROR(VLOOKUP(B131&amp;I131,'1 этап'!$A$4:$J$500,9,FALSE),0)</f>
        <v>0</v>
      </c>
      <c r="D131" s="13">
        <f>IFERROR(VLOOKUP(B131&amp;I131,'2 этап'!$A$4:$J$500,9,FALSE),0)</f>
        <v>0</v>
      </c>
      <c r="E131" s="13">
        <f>IFERROR(VLOOKUP(B131&amp;I131,'3 этап'!$A$4:$J$500,9,FALSE),0)</f>
        <v>0</v>
      </c>
      <c r="F131" s="13">
        <f>IFERROR(VLOOKUP(B131&amp;I131,'4 этап'!$A$4:$J$500,9,FALSE),0)</f>
        <v>140.19999999999999</v>
      </c>
      <c r="G131" s="13">
        <f>IFERROR(VLOOKUP(B131&amp;I131,'5 этап '!$A$1:$J$594,9,FALSE),0)</f>
        <v>138.80000000000001</v>
      </c>
      <c r="H131" s="13">
        <f>LARGE(C131:F131,1)+LARGE(C131:F131,2)+LARGE(C131:F131,3)+G131</f>
        <v>279</v>
      </c>
      <c r="I131" s="8" t="s">
        <v>484</v>
      </c>
      <c r="J131" s="8"/>
      <c r="K131" s="8"/>
      <c r="L131" s="8"/>
      <c r="M131" s="7"/>
      <c r="N131" s="7"/>
    </row>
    <row r="132" spans="1:14">
      <c r="A132" s="8">
        <v>36</v>
      </c>
      <c r="B132" s="8" t="s">
        <v>113</v>
      </c>
      <c r="C132" s="13">
        <f>IFERROR(VLOOKUP(B132&amp;I132,'1 этап'!$A$4:$J$500,9,FALSE),0)</f>
        <v>115.4</v>
      </c>
      <c r="D132" s="13">
        <f>IFERROR(VLOOKUP(B132&amp;I132,'2 этап'!$A$4:$J$500,9,FALSE),0)</f>
        <v>156.5</v>
      </c>
      <c r="E132" s="13">
        <f>IFERROR(VLOOKUP(B132&amp;I132,'3 этап'!$A$4:$J$500,9,FALSE),0)</f>
        <v>0</v>
      </c>
      <c r="F132" s="13">
        <f>IFERROR(VLOOKUP(B132&amp;I132,'4 этап'!$A$4:$J$500,9,FALSE),0)</f>
        <v>0</v>
      </c>
      <c r="G132" s="13">
        <f>IFERROR(VLOOKUP(B132&amp;I132,'5 этап '!$A$1:$J$594,9,FALSE),0)</f>
        <v>0</v>
      </c>
      <c r="H132" s="13">
        <f>LARGE(C132:F132,1)+LARGE(C132:F132,2)+LARGE(C132:F132,3)+G132</f>
        <v>271.89999999999998</v>
      </c>
      <c r="I132" s="8" t="s">
        <v>484</v>
      </c>
      <c r="J132" s="8"/>
      <c r="K132" s="8"/>
      <c r="L132" s="8"/>
      <c r="M132" s="7"/>
      <c r="N132" s="7"/>
    </row>
    <row r="133" spans="1:14">
      <c r="A133" s="8">
        <v>37</v>
      </c>
      <c r="B133" s="8" t="s">
        <v>110</v>
      </c>
      <c r="C133" s="13">
        <f>IFERROR(VLOOKUP(B133&amp;I133,'1 этап'!$A$4:$J$500,9,FALSE),0)</f>
        <v>138.1</v>
      </c>
      <c r="D133" s="13">
        <f>IFERROR(VLOOKUP(B133&amp;I133,'2 этап'!$A$4:$J$500,9,FALSE),0)</f>
        <v>0</v>
      </c>
      <c r="E133" s="13">
        <f>IFERROR(VLOOKUP(B133&amp;I133,'3 этап'!$A$4:$J$500,9,FALSE),0)</f>
        <v>69</v>
      </c>
      <c r="F133" s="13">
        <f>IFERROR(VLOOKUP(B133&amp;I133,'4 этап'!$A$4:$J$500,9,FALSE),0)</f>
        <v>0</v>
      </c>
      <c r="G133" s="13">
        <f>IFERROR(VLOOKUP(B133&amp;I133,'5 этап '!$A$1:$J$594,9,FALSE),0)</f>
        <v>56.37</v>
      </c>
      <c r="H133" s="13">
        <f>LARGE(C133:F133,1)+LARGE(C133:F133,2)+LARGE(C133:F133,3)+G133</f>
        <v>263.46999999999997</v>
      </c>
      <c r="I133" s="8" t="s">
        <v>484</v>
      </c>
      <c r="J133" s="8"/>
      <c r="K133" s="8"/>
      <c r="L133" s="8"/>
      <c r="M133" s="7"/>
      <c r="N133" s="7"/>
    </row>
    <row r="134" spans="1:14">
      <c r="A134" s="8">
        <v>38</v>
      </c>
      <c r="B134" s="8" t="s">
        <v>511</v>
      </c>
      <c r="C134" s="13">
        <f>IFERROR(VLOOKUP(B134&amp;I134,'1 этап'!$A$4:$J$500,9,FALSE),0)</f>
        <v>0</v>
      </c>
      <c r="D134" s="13">
        <f>IFERROR(VLOOKUP(B134&amp;I134,'2 этап'!$A$4:$J$500,9,FALSE),0)</f>
        <v>77.02</v>
      </c>
      <c r="E134" s="13">
        <f>IFERROR(VLOOKUP(B134&amp;I134,'3 этап'!$A$4:$J$500,9,FALSE),0)</f>
        <v>103.7</v>
      </c>
      <c r="F134" s="13">
        <f>IFERROR(VLOOKUP(B134&amp;I134,'4 этап'!$A$4:$J$500,9,FALSE),0)</f>
        <v>82.42</v>
      </c>
      <c r="G134" s="13">
        <f>IFERROR(VLOOKUP(B134&amp;I134,'5 этап '!$A$1:$J$594,9,FALSE),0)</f>
        <v>0</v>
      </c>
      <c r="H134" s="13">
        <f>LARGE(C134:F134,1)+LARGE(C134:F134,2)+LARGE(C134:F134,3)+ G134</f>
        <v>263.14</v>
      </c>
      <c r="I134" s="8" t="s">
        <v>484</v>
      </c>
      <c r="J134" s="8"/>
      <c r="K134" s="8"/>
      <c r="L134" s="8"/>
      <c r="M134" s="7"/>
      <c r="N134" s="7"/>
    </row>
    <row r="135" spans="1:14">
      <c r="A135" s="8">
        <v>39</v>
      </c>
      <c r="B135" s="8" t="s">
        <v>510</v>
      </c>
      <c r="C135" s="13">
        <f>IFERROR(VLOOKUP(B135&amp;I135,'1 этап'!$A$4:$J$500,9,FALSE),0)</f>
        <v>0</v>
      </c>
      <c r="D135" s="13">
        <f>IFERROR(VLOOKUP(B135&amp;I135,'2 этап'!$A$4:$J$500,9,FALSE),0)</f>
        <v>140.5</v>
      </c>
      <c r="E135" s="13">
        <f>IFERROR(VLOOKUP(B135&amp;I135,'3 этап'!$A$4:$J$500,9,FALSE),0)</f>
        <v>0</v>
      </c>
      <c r="F135" s="13">
        <f>IFERROR(VLOOKUP(B135&amp;I135,'4 этап'!$A$4:$J$500,9,FALSE),0)</f>
        <v>0</v>
      </c>
      <c r="G135" s="13">
        <f>IFERROR(VLOOKUP(B135&amp;I135,'5 этап '!$A$1:$J$594,9,FALSE),0)</f>
        <v>121.9</v>
      </c>
      <c r="H135" s="13">
        <f>LARGE(C135:F135,1)+LARGE(C135:F135,2)+LARGE(C135:F135,3)+G135</f>
        <v>262.39999999999998</v>
      </c>
      <c r="I135" s="8" t="s">
        <v>484</v>
      </c>
      <c r="J135" s="8"/>
      <c r="K135" s="8"/>
      <c r="L135" s="8"/>
      <c r="M135" s="7"/>
      <c r="N135" s="7"/>
    </row>
    <row r="136" spans="1:14">
      <c r="A136" s="8">
        <v>40</v>
      </c>
      <c r="B136" s="8" t="s">
        <v>108</v>
      </c>
      <c r="C136" s="13">
        <f>IFERROR(VLOOKUP(B136&amp;I136,'1 этап'!$A$4:$J$500,9,FALSE),0)</f>
        <v>144.19999999999999</v>
      </c>
      <c r="D136" s="13">
        <f>IFERROR(VLOOKUP(B136&amp;I136,'2 этап'!$A$4:$J$500,9,FALSE),0)</f>
        <v>0</v>
      </c>
      <c r="E136" s="13">
        <f>IFERROR(VLOOKUP(B136&amp;I136,'3 этап'!$A$4:$J$500,9,FALSE),0)</f>
        <v>0</v>
      </c>
      <c r="F136" s="13">
        <f>IFERROR(VLOOKUP(B136&amp;I136,'4 этап'!$A$4:$J$500,9,FALSE),0)</f>
        <v>0</v>
      </c>
      <c r="G136" s="13">
        <f>IFERROR(VLOOKUP(B136&amp;I136,'5 этап '!$A$1:$J$594,9,FALSE),0)</f>
        <v>113.8</v>
      </c>
      <c r="H136" s="13">
        <f>LARGE(C136:F136,1)+LARGE(C136:F136,2)+LARGE(C136:F136,3)+ G136</f>
        <v>258</v>
      </c>
      <c r="I136" s="8" t="s">
        <v>484</v>
      </c>
      <c r="J136" s="8"/>
      <c r="K136" s="8"/>
      <c r="L136" s="8"/>
      <c r="M136" s="7"/>
      <c r="N136" s="7"/>
    </row>
    <row r="137" spans="1:14">
      <c r="A137" s="8">
        <v>41</v>
      </c>
      <c r="B137" s="8" t="s">
        <v>609</v>
      </c>
      <c r="C137" s="13">
        <f>IFERROR(VLOOKUP(B137&amp;I137,'1 этап'!$A$4:$J$500,9,FALSE),0)</f>
        <v>0</v>
      </c>
      <c r="D137" s="13">
        <f>IFERROR(VLOOKUP(B137&amp;I137,'2 этап'!$A$4:$J$500,9,FALSE),0)</f>
        <v>0</v>
      </c>
      <c r="E137" s="13">
        <f>IFERROR(VLOOKUP(B137&amp;I137,'3 этап'!$A$4:$J$500,9,FALSE),0)</f>
        <v>127.8</v>
      </c>
      <c r="F137" s="13">
        <f>IFERROR(VLOOKUP(B137&amp;I137,'4 этап'!$A$4:$J$500,9,FALSE),0)</f>
        <v>124.6</v>
      </c>
      <c r="G137" s="13">
        <f>IFERROR(VLOOKUP(B137&amp;I137,'5 этап '!$A$1:$J$594,9,FALSE),0)</f>
        <v>0</v>
      </c>
      <c r="H137" s="13">
        <f>LARGE(C137:F137,1)+LARGE(C137:F137,2)+LARGE(C137:F137,3)+ G137</f>
        <v>252.39999999999998</v>
      </c>
      <c r="I137" s="8" t="s">
        <v>484</v>
      </c>
      <c r="J137" s="8"/>
      <c r="K137" s="8"/>
      <c r="L137" s="8"/>
      <c r="M137" s="7"/>
      <c r="N137" s="7"/>
    </row>
    <row r="138" spans="1:14">
      <c r="A138" s="8">
        <v>42</v>
      </c>
      <c r="B138" s="8" t="s">
        <v>118</v>
      </c>
      <c r="C138" s="13">
        <f>IFERROR(VLOOKUP(B138&amp;I138,'1 этап'!$A$4:$J$500,9,FALSE),0)</f>
        <v>60</v>
      </c>
      <c r="D138" s="13">
        <f>IFERROR(VLOOKUP(B138&amp;I138,'2 этап'!$A$4:$J$500,9,FALSE),0)</f>
        <v>160.6</v>
      </c>
      <c r="E138" s="13">
        <f>IFERROR(VLOOKUP(B138&amp;I138,'3 этап'!$A$4:$J$500,9,FALSE),0)</f>
        <v>0</v>
      </c>
      <c r="F138" s="13">
        <f>IFERROR(VLOOKUP(B138&amp;I138,'4 этап'!$A$4:$J$500,9,FALSE),0)</f>
        <v>0</v>
      </c>
      <c r="G138" s="13">
        <f>IFERROR(VLOOKUP(B138&amp;I138,'5 этап '!$A$1:$J$594,9,FALSE),0)</f>
        <v>0</v>
      </c>
      <c r="H138" s="13">
        <f>LARGE(C138:F138,1)+LARGE(C138:F138,2)+LARGE(C138:F138,3)+ G138</f>
        <v>220.6</v>
      </c>
      <c r="I138" s="8" t="s">
        <v>484</v>
      </c>
      <c r="J138" s="8"/>
      <c r="K138" s="8"/>
      <c r="L138" s="8"/>
      <c r="M138" s="7"/>
      <c r="N138" s="7"/>
    </row>
    <row r="139" spans="1:14">
      <c r="A139" s="8">
        <v>43</v>
      </c>
      <c r="B139" s="8" t="s">
        <v>681</v>
      </c>
      <c r="C139" s="13">
        <f>IFERROR(VLOOKUP(B139&amp;I139,'1 этап'!$A$4:$J$500,9,FALSE),0)</f>
        <v>0</v>
      </c>
      <c r="D139" s="13">
        <f>IFERROR(VLOOKUP(B139&amp;I139,'2 этап'!$A$4:$J$500,9,FALSE),0)</f>
        <v>0</v>
      </c>
      <c r="E139" s="13">
        <f>IFERROR(VLOOKUP(B139&amp;I139,'3 этап'!$A$4:$J$500,9,FALSE),0)</f>
        <v>0</v>
      </c>
      <c r="F139" s="13">
        <f>IFERROR(VLOOKUP(B139&amp;I139,'4 этап'!$A$4:$J$500,9,FALSE),0)</f>
        <v>94.34</v>
      </c>
      <c r="G139" s="13">
        <f>IFERROR(VLOOKUP(B139&amp;I139,'5 этап '!$A$1:$J$594,9,FALSE),0)</f>
        <v>89.51</v>
      </c>
      <c r="H139" s="13">
        <f>LARGE(C139:F139,1)+LARGE(C139:F139,2)+LARGE(C139:F139,3)+ G139</f>
        <v>183.85000000000002</v>
      </c>
      <c r="I139" s="8" t="s">
        <v>484</v>
      </c>
      <c r="J139" s="8"/>
      <c r="K139" s="8"/>
      <c r="L139" s="8"/>
      <c r="M139" s="7"/>
      <c r="N139" s="7"/>
    </row>
    <row r="140" spans="1:14">
      <c r="A140" s="8">
        <v>44</v>
      </c>
      <c r="B140" s="8" t="s">
        <v>96</v>
      </c>
      <c r="C140" s="13">
        <f>IFERROR(VLOOKUP(B140&amp;I140,'1 этап'!$A$4:$J$500,9,FALSE),0)</f>
        <v>174</v>
      </c>
      <c r="D140" s="13">
        <f>IFERROR(VLOOKUP(B140&amp;I140,'2 этап'!$A$4:$J$500,9,FALSE),0)</f>
        <v>0</v>
      </c>
      <c r="E140" s="13">
        <f>IFERROR(VLOOKUP(B140&amp;I140,'3 этап'!$A$4:$J$500,9,FALSE),0)</f>
        <v>0</v>
      </c>
      <c r="F140" s="13">
        <f>IFERROR(VLOOKUP(B140&amp;I140,'4 этап'!$A$4:$J$500,9,FALSE),0)</f>
        <v>0</v>
      </c>
      <c r="G140" s="13">
        <f>IFERROR(VLOOKUP(B140&amp;I140,'5 этап '!$A$1:$J$594,9,FALSE),0)</f>
        <v>0</v>
      </c>
      <c r="H140" s="13">
        <f>LARGE(C140:F140,1)+LARGE(C140:F140,2)+LARGE(C140:F140,3)+ G140</f>
        <v>174</v>
      </c>
      <c r="I140" s="8" t="s">
        <v>484</v>
      </c>
      <c r="J140" s="8"/>
      <c r="K140" s="8"/>
      <c r="L140" s="8"/>
      <c r="M140" s="7"/>
      <c r="N140" s="7"/>
    </row>
    <row r="141" spans="1:14">
      <c r="A141" s="8">
        <v>45</v>
      </c>
      <c r="B141" s="8" t="s">
        <v>610</v>
      </c>
      <c r="C141" s="13">
        <f>IFERROR(VLOOKUP(B141&amp;I141,'1 этап'!$A$4:$J$500,9,FALSE),0)</f>
        <v>0</v>
      </c>
      <c r="D141" s="13">
        <f>IFERROR(VLOOKUP(B141&amp;I141,'2 этап'!$A$4:$J$500,9,FALSE),0)</f>
        <v>0</v>
      </c>
      <c r="E141" s="13">
        <f>IFERROR(VLOOKUP(B141&amp;I141,'3 этап'!$A$4:$J$500,9,FALSE),0)</f>
        <v>109.4</v>
      </c>
      <c r="F141" s="13">
        <f>IFERROR(VLOOKUP(B141&amp;I141,'4 этап'!$A$4:$J$500,9,FALSE),0)</f>
        <v>0</v>
      </c>
      <c r="G141" s="13">
        <f>IFERROR(VLOOKUP(B141&amp;I141,'5 этап '!$A$1:$J$594,9,FALSE),0)</f>
        <v>25.26</v>
      </c>
      <c r="H141" s="13">
        <f>LARGE(C141:F141,1)+LARGE(C141:F141,2)+LARGE(C141:F141,3)+G141</f>
        <v>134.66</v>
      </c>
      <c r="I141" s="8" t="s">
        <v>484</v>
      </c>
      <c r="J141" s="8"/>
      <c r="K141" s="8"/>
      <c r="L141" s="8"/>
      <c r="M141" s="7"/>
      <c r="N141" s="7"/>
    </row>
    <row r="142" spans="1:14">
      <c r="A142" s="8">
        <v>46</v>
      </c>
      <c r="B142" s="8" t="s">
        <v>112</v>
      </c>
      <c r="C142" s="13">
        <f>IFERROR(VLOOKUP(B142&amp;I142,'1 этап'!$A$4:$J$500,9,FALSE),0)</f>
        <v>126.6</v>
      </c>
      <c r="D142" s="13">
        <f>IFERROR(VLOOKUP(B142&amp;I142,'2 этап'!$A$4:$J$500,9,FALSE),0)</f>
        <v>0</v>
      </c>
      <c r="E142" s="13">
        <f>IFERROR(VLOOKUP(B142&amp;I142,'3 этап'!$A$4:$J$500,9,FALSE),0)</f>
        <v>0</v>
      </c>
      <c r="F142" s="13">
        <f>IFERROR(VLOOKUP(B142&amp;I142,'4 этап'!$A$4:$J$500,9,FALSE),0)</f>
        <v>0</v>
      </c>
      <c r="G142" s="13">
        <f>IFERROR(VLOOKUP(B142&amp;I142,'5 этап '!$A$1:$J$594,9,FALSE),0)</f>
        <v>0</v>
      </c>
      <c r="H142" s="13">
        <f>LARGE(C142:F142,1)+LARGE(C142:F142,2)+LARGE(C142:F142,3)+ G142</f>
        <v>126.6</v>
      </c>
      <c r="I142" s="8" t="s">
        <v>484</v>
      </c>
      <c r="J142" s="8"/>
      <c r="K142" s="8"/>
      <c r="L142" s="8"/>
      <c r="M142" s="7"/>
      <c r="N142" s="7"/>
    </row>
    <row r="143" spans="1:14">
      <c r="A143" s="8">
        <v>47</v>
      </c>
      <c r="B143" s="8" t="s">
        <v>114</v>
      </c>
      <c r="C143" s="13">
        <f>IFERROR(VLOOKUP(B143&amp;I143,'1 этап'!$A$4:$J$500,9,FALSE),0)</f>
        <v>113.6</v>
      </c>
      <c r="D143" s="13">
        <f>IFERROR(VLOOKUP(B143&amp;I143,'2 этап'!$A$4:$J$500,9,FALSE),0)</f>
        <v>0</v>
      </c>
      <c r="E143" s="13">
        <f>IFERROR(VLOOKUP(B143&amp;I143,'3 этап'!$A$4:$J$500,9,FALSE),0)</f>
        <v>0</v>
      </c>
      <c r="F143" s="13">
        <f>IFERROR(VLOOKUP(B143&amp;I143,'4 этап'!$A$4:$J$500,9,FALSE),0)</f>
        <v>0</v>
      </c>
      <c r="G143" s="13">
        <f>IFERROR(VLOOKUP(B143&amp;I143,'5 этап '!$A$1:$J$594,9,FALSE),0)</f>
        <v>0</v>
      </c>
      <c r="H143" s="13">
        <f>LARGE(C143:F143,1)+LARGE(C143:F143,2)+LARGE(C143:F143,3)+G143</f>
        <v>113.6</v>
      </c>
      <c r="I143" s="8" t="s">
        <v>484</v>
      </c>
      <c r="J143" s="8"/>
      <c r="K143" s="8"/>
      <c r="L143" s="8"/>
      <c r="M143" s="7"/>
      <c r="N143" s="7"/>
    </row>
    <row r="144" spans="1:14">
      <c r="A144" s="8">
        <v>48</v>
      </c>
      <c r="B144" s="8" t="s">
        <v>117</v>
      </c>
      <c r="C144" s="13">
        <f>IFERROR(VLOOKUP(B144&amp;I144,'1 этап'!$A$4:$J$500,9,FALSE),0)</f>
        <v>71.319999999999993</v>
      </c>
      <c r="D144" s="13">
        <f>IFERROR(VLOOKUP(B144&amp;I144,'2 этап'!$A$4:$J$500,9,FALSE),0)</f>
        <v>39.15</v>
      </c>
      <c r="E144" s="13">
        <f>IFERROR(VLOOKUP(B144&amp;I144,'3 этап'!$A$4:$J$500,9,FALSE),0)</f>
        <v>0</v>
      </c>
      <c r="F144" s="13">
        <f>IFERROR(VLOOKUP(B144&amp;I144,'4 этап'!$A$4:$J$500,9,FALSE),0)</f>
        <v>0</v>
      </c>
      <c r="G144" s="13">
        <f>IFERROR(VLOOKUP(B144&amp;I144,'5 этап '!$A$1:$J$594,9,FALSE),0)</f>
        <v>0</v>
      </c>
      <c r="H144" s="13">
        <f>LARGE(C144:F144,1)+LARGE(C144:F144,2)+LARGE(C144:F144,3)+ G144</f>
        <v>110.47</v>
      </c>
      <c r="I144" s="8" t="s">
        <v>484</v>
      </c>
      <c r="J144" s="8"/>
      <c r="K144" s="8"/>
      <c r="L144" s="8"/>
      <c r="M144" s="7"/>
      <c r="N144" s="7"/>
    </row>
    <row r="145" spans="1:14">
      <c r="A145" s="8">
        <v>49</v>
      </c>
      <c r="B145" s="8" t="s">
        <v>122</v>
      </c>
      <c r="C145" s="13">
        <f>IFERROR(VLOOKUP(B145&amp;I145,'1 этап'!$A$4:$J$500,9,FALSE),0)</f>
        <v>0</v>
      </c>
      <c r="D145" s="13">
        <f>IFERROR(VLOOKUP(B145&amp;I145,'2 этап'!$A$4:$J$500,9,FALSE),0)</f>
        <v>61.43</v>
      </c>
      <c r="E145" s="13">
        <f>IFERROR(VLOOKUP(B145&amp;I145,'3 этап'!$A$4:$J$500,9,FALSE),0)</f>
        <v>0</v>
      </c>
      <c r="F145" s="13">
        <f>IFERROR(VLOOKUP(B145&amp;I145,'4 этап'!$A$4:$J$500,9,FALSE),0)</f>
        <v>0</v>
      </c>
      <c r="G145" s="13">
        <f>IFERROR(VLOOKUP(B145&amp;I145,'5 этап '!$A$1:$J$594,9,FALSE),0)</f>
        <v>0</v>
      </c>
      <c r="H145" s="13">
        <f>LARGE(C145:F145,1)+LARGE(C145:F145,2)+LARGE(C145:F145,3)+G145</f>
        <v>61.43</v>
      </c>
      <c r="I145" s="8" t="s">
        <v>484</v>
      </c>
      <c r="J145" s="8"/>
      <c r="K145" s="8"/>
      <c r="L145" s="8"/>
      <c r="M145" s="7"/>
      <c r="N145" s="7"/>
    </row>
    <row r="146" spans="1:14">
      <c r="A146" s="8">
        <v>50</v>
      </c>
      <c r="B146" s="8" t="s">
        <v>119</v>
      </c>
      <c r="C146" s="13">
        <f>IFERROR(VLOOKUP(B146&amp;I146,'1 этап'!$A$4:$J$500,9,FALSE),0)</f>
        <v>0</v>
      </c>
      <c r="D146" s="13">
        <f>IFERROR(VLOOKUP(B146&amp;I146,'2 этап'!$A$4:$J$500,9,FALSE),0)</f>
        <v>0</v>
      </c>
      <c r="E146" s="13">
        <f>IFERROR(VLOOKUP(B146&amp;I146,'3 этап'!$A$4:$J$500,9,FALSE),0)</f>
        <v>0</v>
      </c>
      <c r="F146" s="13">
        <f>IFERROR(VLOOKUP(B146&amp;I146,'4 этап'!$A$4:$J$500,9,FALSE),0)</f>
        <v>0</v>
      </c>
      <c r="G146" s="13">
        <f>IFERROR(VLOOKUP(B146&amp;I146,'5 этап '!$A$1:$J$594,9,FALSE),0)</f>
        <v>56.73</v>
      </c>
      <c r="H146" s="13">
        <f>LARGE(C146:F146,1)+LARGE(C146:F146,2)+LARGE(C146:F146,3)+ G146</f>
        <v>56.73</v>
      </c>
      <c r="I146" s="8" t="s">
        <v>484</v>
      </c>
      <c r="J146" s="8"/>
      <c r="K146" s="8"/>
      <c r="L146" s="8"/>
      <c r="M146" s="7"/>
      <c r="N146" s="7"/>
    </row>
    <row r="147" spans="1:14">
      <c r="A147" s="8">
        <v>51</v>
      </c>
      <c r="B147" s="8" t="s">
        <v>120</v>
      </c>
      <c r="C147" s="13">
        <f>IFERROR(VLOOKUP(B147&amp;I147,'1 этап'!$A$4:$J$500,9,FALSE),0)</f>
        <v>0</v>
      </c>
      <c r="D147" s="13">
        <f>IFERROR(VLOOKUP(B147&amp;I147,'2 этап'!$A$4:$J$500,9,FALSE),0)</f>
        <v>0</v>
      </c>
      <c r="E147" s="13">
        <f>IFERROR(VLOOKUP(B147&amp;I147,'3 этап'!$A$4:$J$500,9,FALSE),0)</f>
        <v>0</v>
      </c>
      <c r="F147" s="13">
        <f>IFERROR(VLOOKUP(B147&amp;I147,'4 этап'!$A$4:$J$500,9,FALSE),0)</f>
        <v>0</v>
      </c>
      <c r="G147" s="13">
        <f>IFERROR(VLOOKUP(B147&amp;I147,'5 этап '!$A$1:$J$594,9,FALSE),0)</f>
        <v>0</v>
      </c>
      <c r="H147" s="13">
        <f>LARGE(C147:F147,1)+LARGE(C147:F147,2)+LARGE(C147:F147,3)+G147</f>
        <v>0</v>
      </c>
      <c r="I147" s="8" t="s">
        <v>484</v>
      </c>
      <c r="J147" s="8"/>
      <c r="K147" s="8"/>
      <c r="L147" s="8"/>
      <c r="M147" s="7"/>
      <c r="N147" s="7"/>
    </row>
    <row r="148" spans="1:14">
      <c r="A148" s="8">
        <v>52</v>
      </c>
      <c r="B148" s="8" t="s">
        <v>747</v>
      </c>
      <c r="C148" s="13">
        <f>IFERROR(VLOOKUP(B148&amp;I148,'1 этап'!$A$4:$J$500,9,FALSE),0)</f>
        <v>0</v>
      </c>
      <c r="D148" s="13">
        <f>IFERROR(VLOOKUP(B148&amp;I148,'2 этап'!$A$4:$J$500,9,FALSE),0)</f>
        <v>0</v>
      </c>
      <c r="E148" s="13">
        <f>IFERROR(VLOOKUP(B148&amp;I148,'3 этап'!$A$4:$J$500,9,FALSE),0)</f>
        <v>0</v>
      </c>
      <c r="F148" s="13">
        <f>IFERROR(VLOOKUP(B148&amp;I148,'4 этап'!$A$4:$J$500,9,FALSE),0)</f>
        <v>0</v>
      </c>
      <c r="G148" s="13">
        <f>IFERROR(VLOOKUP(B148&amp;I148,'5 этап '!$A$1:$J$594,9,FALSE),0)</f>
        <v>0</v>
      </c>
      <c r="H148" s="13">
        <f>LARGE(C148:F148,1)+LARGE(C148:F148,2)+LARGE(C148:F148,3)+ G148</f>
        <v>0</v>
      </c>
      <c r="I148" s="8" t="s">
        <v>484</v>
      </c>
      <c r="J148" s="8"/>
      <c r="K148" s="8"/>
      <c r="L148" s="8"/>
      <c r="M148" s="7"/>
      <c r="N148" s="7"/>
    </row>
    <row r="149" spans="1:14">
      <c r="A149" s="8"/>
      <c r="B149" s="8"/>
      <c r="C149" s="13">
        <f>IFERROR(VLOOKUP(B149&amp;I149,'1 этап'!$A$4:$J$500,9,FALSE),0)</f>
        <v>0</v>
      </c>
      <c r="D149" s="13">
        <f>IFERROR(VLOOKUP(B149&amp;I149,'2 этап'!$A$4:$J$500,9,FALSE),0)</f>
        <v>0</v>
      </c>
      <c r="E149" s="13">
        <f>IFERROR(VLOOKUP(B149&amp;I149,'3 этап'!$A$4:$J$500,9,FALSE),0)</f>
        <v>0</v>
      </c>
      <c r="F149" s="13">
        <f>IFERROR(VLOOKUP(B149&amp;I149,'4 этап'!$A$4:$J$500,9,FALSE),0)</f>
        <v>0</v>
      </c>
      <c r="G149" s="13">
        <f>IFERROR(VLOOKUP(B149&amp;I149,'5 этап '!$A$1:$J$594,9,FALSE),0)</f>
        <v>0</v>
      </c>
      <c r="H149" s="13">
        <f t="shared" ref="H149" si="4">LARGE(C149:F149,1)+LARGE(C149:F149,2)+LARGE(C149:F149,3)+ G149</f>
        <v>0</v>
      </c>
      <c r="J149" s="8"/>
      <c r="K149" s="8"/>
      <c r="L149" s="8"/>
      <c r="M149" s="7"/>
      <c r="N149" s="7"/>
    </row>
    <row r="150" spans="1:14" ht="22.8">
      <c r="A150" s="14" t="s">
        <v>483</v>
      </c>
      <c r="B150" s="8"/>
      <c r="C150" s="13">
        <f>IFERROR(VLOOKUP(B150&amp;I150,'1 этап'!$A$4:$J$500,9,FALSE),0)</f>
        <v>0</v>
      </c>
      <c r="D150" s="13">
        <f>IFERROR(VLOOKUP(B150&amp;I150,'2 этап'!$A$4:$J$500,9,FALSE),0)</f>
        <v>0</v>
      </c>
      <c r="E150" s="13">
        <f>IFERROR(VLOOKUP(B150&amp;I150,'3 этап'!$A$4:$J$500,9,FALSE),0)</f>
        <v>0</v>
      </c>
      <c r="F150" s="13">
        <f>IFERROR(VLOOKUP(B150&amp;I150,'4 этап'!$A$4:$J$500,9,FALSE),0)</f>
        <v>0</v>
      </c>
      <c r="G150" s="13">
        <f>IFERROR(VLOOKUP(B150&amp;I150,'5 этап '!$A$1:$J$594,9,FALSE),0)</f>
        <v>0</v>
      </c>
      <c r="H150" s="13">
        <f t="shared" ref="H150" si="5">LARGE(C150:F150,1)+LARGE(C150:F150,2)+LARGE(C150:F150,3)+G150</f>
        <v>0</v>
      </c>
      <c r="J150" s="8"/>
      <c r="K150" s="8"/>
      <c r="L150" s="8"/>
      <c r="M150" s="7"/>
      <c r="N150" s="7"/>
    </row>
    <row r="151" spans="1:14">
      <c r="A151" s="8"/>
      <c r="B151" s="8"/>
      <c r="C151" s="13">
        <f>IFERROR(VLOOKUP(B151&amp;I151,'1 этап'!$A$4:$J$500,9,FALSE),0)</f>
        <v>0</v>
      </c>
      <c r="D151" s="13">
        <f>IFERROR(VLOOKUP(B151&amp;I151,'2 этап'!$A$4:$J$500,9,FALSE),0)</f>
        <v>0</v>
      </c>
      <c r="E151" s="13">
        <f>IFERROR(VLOOKUP(B151&amp;I151,'3 этап'!$A$4:$J$500,9,FALSE),0)</f>
        <v>0</v>
      </c>
      <c r="F151" s="13">
        <f>IFERROR(VLOOKUP(B151&amp;I151,'4 этап'!$A$4:$J$500,9,FALSE),0)</f>
        <v>0</v>
      </c>
      <c r="G151" s="13">
        <f>IFERROR(VLOOKUP(B151&amp;I151,'5 этап '!$A$1:$J$594,9,FALSE),0)</f>
        <v>0</v>
      </c>
      <c r="H151" s="13">
        <f t="shared" ref="H151" si="6">LARGE(C151:F151,1)+LARGE(C151:F151,2)+LARGE(C151:F151,3)+ G151</f>
        <v>0</v>
      </c>
      <c r="J151" s="8"/>
      <c r="K151" s="8"/>
      <c r="L151" s="8"/>
      <c r="M151" s="7"/>
      <c r="N151" s="7"/>
    </row>
    <row r="152" spans="1:14">
      <c r="A152" s="11" t="s">
        <v>0</v>
      </c>
      <c r="B152" s="11" t="s">
        <v>1</v>
      </c>
      <c r="C152" s="11" t="s">
        <v>728</v>
      </c>
      <c r="D152" s="11" t="s">
        <v>729</v>
      </c>
      <c r="E152" s="11" t="s">
        <v>730</v>
      </c>
      <c r="F152" s="11" t="s">
        <v>731</v>
      </c>
      <c r="G152" s="11" t="s">
        <v>818</v>
      </c>
      <c r="H152" s="11" t="s">
        <v>819</v>
      </c>
      <c r="J152" s="8"/>
      <c r="K152" s="8"/>
      <c r="L152" s="8"/>
      <c r="M152" s="7"/>
      <c r="N152" s="7"/>
    </row>
    <row r="153" spans="1:14">
      <c r="A153" s="8">
        <v>1</v>
      </c>
      <c r="B153" s="8" t="s">
        <v>124</v>
      </c>
      <c r="C153" s="13">
        <f>IFERROR(VLOOKUP(B153&amp;I153,'1 этап'!$A$4:$J$500,9,FALSE),0)</f>
        <v>200</v>
      </c>
      <c r="D153" s="13">
        <f>IFERROR(VLOOKUP(B153&amp;I153,'2 этап'!$A$4:$J$500,9,FALSE),0)</f>
        <v>198.9</v>
      </c>
      <c r="E153" s="13">
        <f>IFERROR(VLOOKUP(B153&amp;I153,'3 этап'!$A$4:$J$500,9,FALSE),0)</f>
        <v>0</v>
      </c>
      <c r="F153" s="13">
        <f>IFERROR(VLOOKUP(B153&amp;I153,'4 этап'!$A$4:$J$500,9,FALSE),0)</f>
        <v>200</v>
      </c>
      <c r="G153" s="13">
        <f>IFERROR(VLOOKUP(B153&amp;I153,'5 этап '!$A$1:$J$594,9,FALSE),0)</f>
        <v>192.5</v>
      </c>
      <c r="H153" s="13">
        <f>LARGE(C153:F153,1)+LARGE(C153:F153,2)+LARGE(C153:F153,3)+ G153</f>
        <v>791.4</v>
      </c>
      <c r="I153" s="8" t="s">
        <v>483</v>
      </c>
      <c r="J153" s="8"/>
      <c r="K153" s="8"/>
      <c r="L153" s="8"/>
      <c r="M153" s="7"/>
      <c r="N153" s="7"/>
    </row>
    <row r="154" spans="1:14">
      <c r="A154" s="8">
        <v>2</v>
      </c>
      <c r="B154" s="8" t="s">
        <v>129</v>
      </c>
      <c r="C154" s="13">
        <f>IFERROR(VLOOKUP(B154&amp;I154,'1 этап'!$A$4:$J$500,9,FALSE),0)</f>
        <v>194.7</v>
      </c>
      <c r="D154" s="13">
        <f>IFERROR(VLOOKUP(B154&amp;I154,'2 этап'!$A$4:$J$500,9,FALSE),0)</f>
        <v>0</v>
      </c>
      <c r="E154" s="13">
        <f>IFERROR(VLOOKUP(B154&amp;I154,'3 этап'!$A$4:$J$500,9,FALSE),0)</f>
        <v>187.4</v>
      </c>
      <c r="F154" s="13">
        <f>IFERROR(VLOOKUP(B154&amp;I154,'4 этап'!$A$4:$J$500,9,FALSE),0)</f>
        <v>198.7</v>
      </c>
      <c r="G154" s="13">
        <f>IFERROR(VLOOKUP(B154&amp;I154,'5 этап '!$A$1:$J$594,9,FALSE),0)</f>
        <v>200</v>
      </c>
      <c r="H154" s="13">
        <f>LARGE(C154:F154,1)+LARGE(C154:F154,2)+LARGE(C154:F154,3)+G154</f>
        <v>780.8</v>
      </c>
      <c r="I154" s="8" t="s">
        <v>483</v>
      </c>
      <c r="J154" s="8"/>
      <c r="K154" s="8"/>
      <c r="L154" s="8"/>
      <c r="M154" s="7"/>
      <c r="N154" s="7"/>
    </row>
    <row r="155" spans="1:14">
      <c r="A155" s="8">
        <v>3</v>
      </c>
      <c r="B155" s="8" t="s">
        <v>126</v>
      </c>
      <c r="C155" s="13">
        <f>IFERROR(VLOOKUP(B155&amp;I155,'1 этап'!$A$4:$J$500,9,FALSE),0)</f>
        <v>196.9</v>
      </c>
      <c r="D155" s="13">
        <f>IFERROR(VLOOKUP(B155&amp;I155,'2 этап'!$A$4:$J$500,9,FALSE),0)</f>
        <v>192.6</v>
      </c>
      <c r="E155" s="13">
        <f>IFERROR(VLOOKUP(B155&amp;I155,'3 этап'!$A$4:$J$500,9,FALSE),0)</f>
        <v>188.7</v>
      </c>
      <c r="F155" s="13">
        <f>IFERROR(VLOOKUP(B155&amp;I155,'4 этап'!$A$4:$J$500,9,FALSE),0)</f>
        <v>192.7</v>
      </c>
      <c r="G155" s="13">
        <f>IFERROR(VLOOKUP(B155&amp;I155,'5 этап '!$A$1:$J$594,9,FALSE),0)</f>
        <v>186.7</v>
      </c>
      <c r="H155" s="13">
        <f>LARGE(C155:F155,1)+LARGE(C155:F155,2)+LARGE(C155:F155,3)+ G155</f>
        <v>768.90000000000009</v>
      </c>
      <c r="I155" s="8" t="s">
        <v>483</v>
      </c>
      <c r="J155" s="8"/>
      <c r="K155" s="8"/>
      <c r="L155" s="8"/>
      <c r="M155" s="7"/>
      <c r="N155" s="7"/>
    </row>
    <row r="156" spans="1:14">
      <c r="A156" s="8">
        <v>4</v>
      </c>
      <c r="B156" s="8" t="s">
        <v>128</v>
      </c>
      <c r="C156" s="13">
        <f>IFERROR(VLOOKUP(B156&amp;I156,'1 этап'!$A$4:$J$500,9,FALSE),0)</f>
        <v>194.9</v>
      </c>
      <c r="D156" s="13">
        <f>IFERROR(VLOOKUP(B156&amp;I156,'2 этап'!$A$4:$J$500,9,FALSE),0)</f>
        <v>192.2</v>
      </c>
      <c r="E156" s="13">
        <f>IFERROR(VLOOKUP(B156&amp;I156,'3 этап'!$A$4:$J$500,9,FALSE),0)</f>
        <v>181.5</v>
      </c>
      <c r="F156" s="13">
        <f>IFERROR(VLOOKUP(B156&amp;I156,'4 этап'!$A$4:$J$500,9,FALSE),0)</f>
        <v>189.9</v>
      </c>
      <c r="G156" s="13">
        <f>IFERROR(VLOOKUP(B156&amp;I156,'5 этап '!$A$1:$J$594,9,FALSE),0)</f>
        <v>190.4</v>
      </c>
      <c r="H156" s="13">
        <f>LARGE(C156:F156,1)+LARGE(C156:F156,2)+LARGE(C156:F156,3)+G156</f>
        <v>767.4</v>
      </c>
      <c r="I156" s="8" t="s">
        <v>483</v>
      </c>
      <c r="J156" s="8"/>
      <c r="K156" s="8"/>
      <c r="L156" s="8"/>
      <c r="M156" s="7"/>
      <c r="N156" s="7"/>
    </row>
    <row r="157" spans="1:14">
      <c r="A157" s="8">
        <v>5</v>
      </c>
      <c r="B157" s="8" t="s">
        <v>130</v>
      </c>
      <c r="C157" s="13">
        <f>IFERROR(VLOOKUP(B157&amp;I157,'1 этап'!$A$4:$J$500,9,FALSE),0)</f>
        <v>194.6</v>
      </c>
      <c r="D157" s="13">
        <f>IFERROR(VLOOKUP(B157&amp;I157,'2 этап'!$A$4:$J$500,9,FALSE),0)</f>
        <v>193.1</v>
      </c>
      <c r="E157" s="13">
        <f>IFERROR(VLOOKUP(B157&amp;I157,'3 этап'!$A$4:$J$500,9,FALSE),0)</f>
        <v>160.80000000000001</v>
      </c>
      <c r="F157" s="13">
        <f>IFERROR(VLOOKUP(B157&amp;I157,'4 этап'!$A$4:$J$500,9,FALSE),0)</f>
        <v>189.4</v>
      </c>
      <c r="G157" s="13">
        <f>IFERROR(VLOOKUP(B157&amp;I157,'5 этап '!$A$1:$J$594,9,FALSE),0)</f>
        <v>186</v>
      </c>
      <c r="H157" s="13">
        <f>LARGE(C157:F157,1)+LARGE(C157:F157,2)+LARGE(C157:F157,3)+ G157</f>
        <v>763.1</v>
      </c>
      <c r="I157" s="8" t="s">
        <v>483</v>
      </c>
      <c r="J157" s="8"/>
      <c r="K157" s="8"/>
      <c r="L157" s="8"/>
      <c r="M157" s="7"/>
      <c r="N157" s="7"/>
    </row>
    <row r="158" spans="1:14">
      <c r="A158" s="8">
        <v>6</v>
      </c>
      <c r="B158" s="8" t="s">
        <v>140</v>
      </c>
      <c r="C158" s="13">
        <f>IFERROR(VLOOKUP(B158&amp;I158,'1 этап'!$A$4:$J$500,9,FALSE),0)</f>
        <v>176.1</v>
      </c>
      <c r="D158" s="13">
        <f>IFERROR(VLOOKUP(B158&amp;I158,'2 этап'!$A$4:$J$500,9,FALSE),0)</f>
        <v>173.8</v>
      </c>
      <c r="E158" s="13">
        <f>IFERROR(VLOOKUP(B158&amp;I158,'3 этап'!$A$4:$J$500,9,FALSE),0)</f>
        <v>0</v>
      </c>
      <c r="F158" s="13">
        <f>IFERROR(VLOOKUP(B158&amp;I158,'4 этап'!$A$4:$J$500,9,FALSE),0)</f>
        <v>161</v>
      </c>
      <c r="G158" s="13">
        <f>IFERROR(VLOOKUP(B158&amp;I158,'5 этап '!$A$1:$J$594,9,FALSE),0)</f>
        <v>190.4</v>
      </c>
      <c r="H158" s="13">
        <f>LARGE(C158:F158,1)+LARGE(C158:F158,2)+LARGE(C158:F158,3)+ G158</f>
        <v>701.3</v>
      </c>
      <c r="I158" s="8" t="s">
        <v>483</v>
      </c>
      <c r="J158" s="8"/>
      <c r="K158" s="8"/>
      <c r="L158" s="8"/>
      <c r="M158" s="7"/>
      <c r="N158" s="7"/>
    </row>
    <row r="159" spans="1:14">
      <c r="A159" s="8">
        <v>7</v>
      </c>
      <c r="B159" s="8" t="s">
        <v>125</v>
      </c>
      <c r="C159" s="13">
        <f>IFERROR(VLOOKUP(B159&amp;I159,'1 этап'!$A$4:$J$500,9,FALSE),0)</f>
        <v>197.6</v>
      </c>
      <c r="D159" s="13">
        <f>IFERROR(VLOOKUP(B159&amp;I159,'2 этап'!$A$4:$J$500,9,FALSE),0)</f>
        <v>187.7</v>
      </c>
      <c r="E159" s="13">
        <f>IFERROR(VLOOKUP(B159&amp;I159,'3 этап'!$A$4:$J$500,9,FALSE),0)</f>
        <v>117.7</v>
      </c>
      <c r="F159" s="13">
        <f>IFERROR(VLOOKUP(B159&amp;I159,'4 этап'!$A$4:$J$500,9,FALSE),0)</f>
        <v>0</v>
      </c>
      <c r="G159" s="13">
        <f>IFERROR(VLOOKUP(B159&amp;I159,'5 этап '!$A$1:$J$594,9,FALSE),0)</f>
        <v>166.8</v>
      </c>
      <c r="H159" s="13">
        <f>LARGE(C159:F159,1)+LARGE(C159:F159,2)+LARGE(C159:F159,3)+G159</f>
        <v>669.8</v>
      </c>
      <c r="I159" s="8" t="s">
        <v>483</v>
      </c>
      <c r="J159" s="8"/>
      <c r="K159" s="8"/>
      <c r="L159" s="8"/>
      <c r="M159" s="7"/>
      <c r="N159" s="7"/>
    </row>
    <row r="160" spans="1:14">
      <c r="A160" s="8">
        <v>8</v>
      </c>
      <c r="B160" s="8" t="s">
        <v>133</v>
      </c>
      <c r="C160" s="13">
        <f>IFERROR(VLOOKUP(B160&amp;I160,'1 этап'!$A$4:$J$500,9,FALSE),0)</f>
        <v>188.5</v>
      </c>
      <c r="D160" s="13">
        <f>IFERROR(VLOOKUP(B160&amp;I160,'2 этап'!$A$4:$J$500,9,FALSE),0)</f>
        <v>0</v>
      </c>
      <c r="E160" s="13">
        <f>IFERROR(VLOOKUP(B160&amp;I160,'3 этап'!$A$4:$J$500,9,FALSE),0)</f>
        <v>143.80000000000001</v>
      </c>
      <c r="F160" s="13">
        <f>IFERROR(VLOOKUP(B160&amp;I160,'4 этап'!$A$4:$J$500,9,FALSE),0)</f>
        <v>159.4</v>
      </c>
      <c r="G160" s="13">
        <f>IFERROR(VLOOKUP(B160&amp;I160,'5 этап '!$A$1:$J$594,9,FALSE),0)</f>
        <v>175.3</v>
      </c>
      <c r="H160" s="13">
        <f>LARGE(C160:F160,1)+LARGE(C160:F160,2)+LARGE(C160:F160,3)+G160</f>
        <v>667</v>
      </c>
      <c r="I160" s="8" t="s">
        <v>483</v>
      </c>
      <c r="J160" s="8"/>
      <c r="K160" s="8"/>
      <c r="L160" s="8"/>
      <c r="M160" s="7"/>
      <c r="N160" s="7"/>
    </row>
    <row r="161" spans="1:14">
      <c r="A161" s="8">
        <v>9</v>
      </c>
      <c r="B161" s="8" t="s">
        <v>142</v>
      </c>
      <c r="C161" s="13">
        <f>IFERROR(VLOOKUP(B161&amp;I161,'1 этап'!$A$4:$J$500,9,FALSE),0)</f>
        <v>170</v>
      </c>
      <c r="D161" s="13">
        <f>IFERROR(VLOOKUP(B161&amp;I161,'2 этап'!$A$4:$J$500,9,FALSE),0)</f>
        <v>180</v>
      </c>
      <c r="E161" s="13">
        <f>IFERROR(VLOOKUP(B161&amp;I161,'3 этап'!$A$4:$J$500,9,FALSE),0)</f>
        <v>141.5</v>
      </c>
      <c r="F161" s="13">
        <f>IFERROR(VLOOKUP(B161&amp;I161,'4 этап'!$A$4:$J$500,9,FALSE),0)</f>
        <v>0</v>
      </c>
      <c r="G161" s="13">
        <f>IFERROR(VLOOKUP(B161&amp;I161,'5 этап '!$A$1:$J$594,9,FALSE),0)</f>
        <v>163.69999999999999</v>
      </c>
      <c r="H161" s="13">
        <f>LARGE(C161:F161,1)+LARGE(C161:F161,2)+LARGE(C161:F161,3)+ G161</f>
        <v>655.20000000000005</v>
      </c>
      <c r="I161" s="8" t="s">
        <v>483</v>
      </c>
      <c r="J161" s="8"/>
      <c r="K161" s="8"/>
      <c r="L161" s="8"/>
      <c r="M161" s="7"/>
      <c r="N161" s="7"/>
    </row>
    <row r="162" spans="1:14">
      <c r="A162" s="8">
        <v>10</v>
      </c>
      <c r="B162" s="8" t="s">
        <v>131</v>
      </c>
      <c r="C162" s="13">
        <f>IFERROR(VLOOKUP(B162&amp;I162,'1 этап'!$A$4:$J$500,9,FALSE),0)</f>
        <v>192.1</v>
      </c>
      <c r="D162" s="13">
        <f>IFERROR(VLOOKUP(B162&amp;I162,'2 этап'!$A$4:$J$500,9,FALSE),0)</f>
        <v>200</v>
      </c>
      <c r="E162" s="13">
        <f>IFERROR(VLOOKUP(B162&amp;I162,'3 этап'!$A$4:$J$500,9,FALSE),0)</f>
        <v>200</v>
      </c>
      <c r="F162" s="13">
        <f>IFERROR(VLOOKUP(B162&amp;I162,'4 этап'!$A$4:$J$500,9,FALSE),0)</f>
        <v>0</v>
      </c>
      <c r="G162" s="13">
        <f>IFERROR(VLOOKUP(B162&amp;I162,'5 этап '!$A$1:$J$594,9,FALSE),0)</f>
        <v>0</v>
      </c>
      <c r="H162" s="13">
        <f>LARGE(C162:F162,1)+LARGE(C162:F162,2)+LARGE(C162:F162,3)+G162</f>
        <v>592.1</v>
      </c>
      <c r="I162" s="8" t="s">
        <v>483</v>
      </c>
      <c r="J162" s="8"/>
      <c r="K162" s="8"/>
      <c r="L162" s="8"/>
      <c r="M162" s="7"/>
      <c r="N162" s="7"/>
    </row>
    <row r="163" spans="1:14">
      <c r="A163" s="8">
        <v>11</v>
      </c>
      <c r="B163" s="8" t="s">
        <v>132</v>
      </c>
      <c r="C163" s="13">
        <f>IFERROR(VLOOKUP(B163&amp;I163,'1 этап'!$A$4:$J$500,9,FALSE),0)</f>
        <v>192</v>
      </c>
      <c r="D163" s="13">
        <f>IFERROR(VLOOKUP(B163&amp;I163,'2 этап'!$A$4:$J$500,9,FALSE),0)</f>
        <v>193</v>
      </c>
      <c r="E163" s="13">
        <f>IFERROR(VLOOKUP(B163&amp;I163,'3 этап'!$A$4:$J$500,9,FALSE),0)</f>
        <v>158</v>
      </c>
      <c r="F163" s="13">
        <f>IFERROR(VLOOKUP(B163&amp;I163,'4 этап'!$A$4:$J$500,9,FALSE),0)</f>
        <v>179.1</v>
      </c>
      <c r="G163" s="13">
        <f>IFERROR(VLOOKUP(B163&amp;I163,'5 этап '!$A$1:$J$594,9,FALSE),0)</f>
        <v>0</v>
      </c>
      <c r="H163" s="13">
        <f>LARGE(C163:F163,1)+LARGE(C163:F163,2)+LARGE(C163:F163,3)+ G163</f>
        <v>564.1</v>
      </c>
      <c r="I163" s="8" t="s">
        <v>483</v>
      </c>
      <c r="J163" s="8"/>
      <c r="K163" s="8"/>
      <c r="L163" s="8"/>
      <c r="M163" s="7"/>
      <c r="N163" s="7"/>
    </row>
    <row r="164" spans="1:14">
      <c r="A164" s="8">
        <v>12</v>
      </c>
      <c r="B164" s="8" t="s">
        <v>134</v>
      </c>
      <c r="C164" s="13">
        <f>IFERROR(VLOOKUP(B164&amp;I164,'1 этап'!$A$4:$J$500,9,FALSE),0)</f>
        <v>188.4</v>
      </c>
      <c r="D164" s="13">
        <f>IFERROR(VLOOKUP(B164&amp;I164,'2 этап'!$A$4:$J$500,9,FALSE),0)</f>
        <v>181.3</v>
      </c>
      <c r="E164" s="13">
        <f>IFERROR(VLOOKUP(B164&amp;I164,'3 этап'!$A$4:$J$500,9,FALSE),0)</f>
        <v>148.5</v>
      </c>
      <c r="F164" s="13">
        <f>IFERROR(VLOOKUP(B164&amp;I164,'4 этап'!$A$4:$J$500,9,FALSE),0)</f>
        <v>0</v>
      </c>
      <c r="G164" s="13">
        <f>IFERROR(VLOOKUP(B164&amp;I164,'5 этап '!$A$1:$J$594,9,FALSE),0)</f>
        <v>0</v>
      </c>
      <c r="H164" s="13">
        <f>LARGE(C164:F164,1)+LARGE(C164:F164,2)+LARGE(C164:F164,3)+G164</f>
        <v>518.20000000000005</v>
      </c>
      <c r="I164" s="8" t="s">
        <v>483</v>
      </c>
      <c r="J164" s="8"/>
      <c r="K164" s="8"/>
      <c r="L164" s="8"/>
      <c r="M164" s="7"/>
      <c r="N164" s="7"/>
    </row>
    <row r="165" spans="1:14">
      <c r="A165" s="8">
        <v>13</v>
      </c>
      <c r="B165" s="8" t="s">
        <v>141</v>
      </c>
      <c r="C165" s="13">
        <f>IFERROR(VLOOKUP(B165&amp;I165,'1 этап'!$A$4:$J$500,9,FALSE),0)</f>
        <v>175.6</v>
      </c>
      <c r="D165" s="13">
        <f>IFERROR(VLOOKUP(B165&amp;I165,'2 этап'!$A$4:$J$500,9,FALSE),0)</f>
        <v>0</v>
      </c>
      <c r="E165" s="13">
        <f>IFERROR(VLOOKUP(B165&amp;I165,'3 этап'!$A$4:$J$500,9,FALSE),0)</f>
        <v>166.7</v>
      </c>
      <c r="F165" s="13">
        <f>IFERROR(VLOOKUP(B165&amp;I165,'4 этап'!$A$4:$J$500,9,FALSE),0)</f>
        <v>0</v>
      </c>
      <c r="G165" s="13">
        <f>IFERROR(VLOOKUP(B165&amp;I165,'5 этап '!$A$1:$J$594,9,FALSE),0)</f>
        <v>158.19999999999999</v>
      </c>
      <c r="H165" s="13">
        <f>LARGE(C165:F165,1)+LARGE(C165:F165,2)+LARGE(C165:F165,3)+ G165</f>
        <v>500.49999999999994</v>
      </c>
      <c r="I165" s="8" t="s">
        <v>483</v>
      </c>
      <c r="J165" s="8"/>
      <c r="K165" s="8"/>
      <c r="L165" s="8"/>
      <c r="M165" s="7"/>
      <c r="N165" s="7"/>
    </row>
    <row r="166" spans="1:14">
      <c r="A166" s="8">
        <v>14</v>
      </c>
      <c r="B166" s="8" t="s">
        <v>139</v>
      </c>
      <c r="C166" s="13">
        <f>IFERROR(VLOOKUP(B166&amp;I166,'1 этап'!$A$4:$J$500,9,FALSE),0)</f>
        <v>178.9</v>
      </c>
      <c r="D166" s="13">
        <f>IFERROR(VLOOKUP(B166&amp;I166,'2 этап'!$A$4:$J$500,9,FALSE),0)</f>
        <v>183</v>
      </c>
      <c r="E166" s="13">
        <f>IFERROR(VLOOKUP(B166&amp;I166,'3 этап'!$A$4:$J$500,9,FALSE),0)</f>
        <v>134.30000000000001</v>
      </c>
      <c r="F166" s="13">
        <f>IFERROR(VLOOKUP(B166&amp;I166,'4 этап'!$A$4:$J$500,9,FALSE),0)</f>
        <v>0</v>
      </c>
      <c r="G166" s="13">
        <f>IFERROR(VLOOKUP(B166&amp;I166,'5 этап '!$A$1:$J$594,9,FALSE),0)</f>
        <v>0</v>
      </c>
      <c r="H166" s="13">
        <f>LARGE(C166:F166,1)+LARGE(C166:F166,2)+LARGE(C166:F166,3)+ G166</f>
        <v>496.2</v>
      </c>
      <c r="I166" s="8" t="s">
        <v>483</v>
      </c>
      <c r="J166" s="8"/>
      <c r="K166" s="8"/>
      <c r="L166" s="8"/>
      <c r="M166" s="7"/>
      <c r="N166" s="7"/>
    </row>
    <row r="167" spans="1:14">
      <c r="A167" s="8">
        <v>15</v>
      </c>
      <c r="B167" s="8" t="s">
        <v>136</v>
      </c>
      <c r="C167" s="13">
        <f>IFERROR(VLOOKUP(B167&amp;I167,'1 этап'!$A$4:$J$500,9,FALSE),0)</f>
        <v>185.9</v>
      </c>
      <c r="D167" s="13">
        <f>IFERROR(VLOOKUP(B167&amp;I167,'2 этап'!$A$4:$J$500,9,FALSE),0)</f>
        <v>158.80000000000001</v>
      </c>
      <c r="E167" s="13">
        <f>IFERROR(VLOOKUP(B167&amp;I167,'3 этап'!$A$4:$J$500,9,FALSE),0)</f>
        <v>136.30000000000001</v>
      </c>
      <c r="F167" s="13">
        <f>IFERROR(VLOOKUP(B167&amp;I167,'4 этап'!$A$4:$J$500,9,FALSE),0)</f>
        <v>0</v>
      </c>
      <c r="G167" s="13">
        <f>IFERROR(VLOOKUP(B167&amp;I167,'5 этап '!$A$1:$J$594,9,FALSE),0)</f>
        <v>0</v>
      </c>
      <c r="H167" s="13">
        <f>LARGE(C167:F167,1)+LARGE(C167:F167,2)+LARGE(C167:F167,3)+G167</f>
        <v>481.00000000000006</v>
      </c>
      <c r="I167" s="8" t="s">
        <v>483</v>
      </c>
      <c r="J167" s="8"/>
      <c r="K167" s="8"/>
      <c r="L167" s="8"/>
      <c r="M167" s="7"/>
      <c r="N167" s="7"/>
    </row>
    <row r="168" spans="1:14">
      <c r="A168" s="8">
        <v>16</v>
      </c>
      <c r="B168" s="8" t="s">
        <v>516</v>
      </c>
      <c r="C168" s="13">
        <f>IFERROR(VLOOKUP(B168&amp;I168,'1 этап'!$A$4:$J$500,9,FALSE),0)</f>
        <v>0</v>
      </c>
      <c r="D168" s="13">
        <f>IFERROR(VLOOKUP(B168&amp;I168,'2 этап'!$A$4:$J$500,9,FALSE),0)</f>
        <v>166</v>
      </c>
      <c r="E168" s="13">
        <f>IFERROR(VLOOKUP(B168&amp;I168,'3 этап'!$A$4:$J$500,9,FALSE),0)</f>
        <v>0</v>
      </c>
      <c r="F168" s="13">
        <f>IFERROR(VLOOKUP(B168&amp;I168,'4 этап'!$A$4:$J$500,9,FALSE),0)</f>
        <v>156.1</v>
      </c>
      <c r="G168" s="13">
        <f>IFERROR(VLOOKUP(B168&amp;I168,'5 этап '!$A$1:$J$594,9,FALSE),0)</f>
        <v>106</v>
      </c>
      <c r="H168" s="13">
        <f>LARGE(C168:F168,1)+LARGE(C168:F168,2)+LARGE(C168:F168,3)+ G168</f>
        <v>428.1</v>
      </c>
      <c r="I168" s="8" t="s">
        <v>483</v>
      </c>
      <c r="J168" s="8"/>
      <c r="K168" s="8"/>
      <c r="L168" s="8"/>
      <c r="M168" s="7"/>
      <c r="N168" s="7"/>
    </row>
    <row r="169" spans="1:14">
      <c r="A169" s="8">
        <v>17</v>
      </c>
      <c r="B169" s="8" t="s">
        <v>149</v>
      </c>
      <c r="C169" s="13">
        <f>IFERROR(VLOOKUP(B169&amp;I169,'1 этап'!$A$4:$J$500,9,FALSE),0)</f>
        <v>138.1</v>
      </c>
      <c r="D169" s="13">
        <f>IFERROR(VLOOKUP(B169&amp;I169,'2 этап'!$A$4:$J$500,9,FALSE),0)</f>
        <v>127.9</v>
      </c>
      <c r="E169" s="13">
        <f>IFERROR(VLOOKUP(B169&amp;I169,'3 этап'!$A$4:$J$500,9,FALSE),0)</f>
        <v>0</v>
      </c>
      <c r="F169" s="13">
        <f>IFERROR(VLOOKUP(B169&amp;I169,'4 этап'!$A$4:$J$500,9,FALSE),0)</f>
        <v>0</v>
      </c>
      <c r="G169" s="13">
        <f>IFERROR(VLOOKUP(B169&amp;I169,'5 этап '!$A$1:$J$594,9,FALSE),0)</f>
        <v>124</v>
      </c>
      <c r="H169" s="13">
        <f>LARGE(C169:F169,1)+LARGE(C169:F169,2)+LARGE(C169:F169,3)+ G169</f>
        <v>390</v>
      </c>
      <c r="I169" s="8" t="s">
        <v>483</v>
      </c>
      <c r="J169" s="8"/>
      <c r="K169" s="8"/>
      <c r="L169" s="8"/>
      <c r="M169" s="7"/>
      <c r="N169" s="7"/>
    </row>
    <row r="170" spans="1:14">
      <c r="A170" s="8">
        <v>18</v>
      </c>
      <c r="B170" s="8" t="s">
        <v>145</v>
      </c>
      <c r="C170" s="13">
        <f>IFERROR(VLOOKUP(B170&amp;I170,'1 этап'!$A$4:$J$500,9,FALSE),0)</f>
        <v>164.3</v>
      </c>
      <c r="D170" s="13">
        <f>IFERROR(VLOOKUP(B170&amp;I170,'2 этап'!$A$4:$J$500,9,FALSE),0)</f>
        <v>0</v>
      </c>
      <c r="E170" s="13">
        <f>IFERROR(VLOOKUP(B170&amp;I170,'3 этап'!$A$4:$J$500,9,FALSE),0)</f>
        <v>82.04</v>
      </c>
      <c r="F170" s="13">
        <f>IFERROR(VLOOKUP(B170&amp;I170,'4 этап'!$A$4:$J$500,9,FALSE),0)</f>
        <v>0</v>
      </c>
      <c r="G170" s="13">
        <f>IFERROR(VLOOKUP(B170&amp;I170,'5 этап '!$A$1:$J$594,9,FALSE),0)</f>
        <v>127.2</v>
      </c>
      <c r="H170" s="13">
        <f>LARGE(C170:F170,1)+LARGE(C170:F170,2)+LARGE(C170:F170,3)+ G170</f>
        <v>373.54</v>
      </c>
      <c r="I170" s="8" t="s">
        <v>483</v>
      </c>
      <c r="J170" s="8"/>
      <c r="K170" s="8"/>
      <c r="L170" s="8"/>
      <c r="M170" s="7"/>
      <c r="N170" s="7"/>
    </row>
    <row r="171" spans="1:14">
      <c r="A171" s="8">
        <v>19</v>
      </c>
      <c r="B171" s="8" t="s">
        <v>515</v>
      </c>
      <c r="C171" s="13">
        <f>IFERROR(VLOOKUP(B171&amp;I171,'1 этап'!$A$4:$J$500,9,FALSE),0)</f>
        <v>0</v>
      </c>
      <c r="D171" s="13">
        <f>IFERROR(VLOOKUP(B171&amp;I171,'2 этап'!$A$4:$J$500,9,FALSE),0)</f>
        <v>171.9</v>
      </c>
      <c r="E171" s="13">
        <f>IFERROR(VLOOKUP(B171&amp;I171,'3 этап'!$A$4:$J$500,9,FALSE),0)</f>
        <v>0</v>
      </c>
      <c r="F171" s="13">
        <f>IFERROR(VLOOKUP(B171&amp;I171,'4 этап'!$A$4:$J$500,9,FALSE),0)</f>
        <v>193.6</v>
      </c>
      <c r="G171" s="13">
        <f>IFERROR(VLOOKUP(B171&amp;I171,'5 этап '!$A$1:$J$594,9,FALSE),0)</f>
        <v>0</v>
      </c>
      <c r="H171" s="13">
        <f>LARGE(C171:F171,1)+LARGE(C171:F171,2)+LARGE(C171:F171,3)+ G171</f>
        <v>365.5</v>
      </c>
      <c r="I171" s="8" t="s">
        <v>483</v>
      </c>
      <c r="J171" s="8"/>
      <c r="K171" s="8"/>
      <c r="L171" s="8"/>
      <c r="M171" s="7"/>
      <c r="N171" s="7"/>
    </row>
    <row r="172" spans="1:14">
      <c r="A172" s="8">
        <v>20</v>
      </c>
      <c r="B172" s="8" t="s">
        <v>144</v>
      </c>
      <c r="C172" s="13">
        <f>IFERROR(VLOOKUP(B172&amp;I172,'1 этап'!$A$4:$J$500,9,FALSE),0)</f>
        <v>166.2</v>
      </c>
      <c r="D172" s="13">
        <f>IFERROR(VLOOKUP(B172&amp;I172,'2 этап'!$A$4:$J$500,9,FALSE),0)</f>
        <v>184.8</v>
      </c>
      <c r="E172" s="13">
        <f>IFERROR(VLOOKUP(B172&amp;I172,'3 этап'!$A$4:$J$500,9,FALSE),0)</f>
        <v>0</v>
      </c>
      <c r="F172" s="13">
        <f>IFERROR(VLOOKUP(B172&amp;I172,'4 этап'!$A$4:$J$500,9,FALSE),0)</f>
        <v>0</v>
      </c>
      <c r="G172" s="13">
        <f>IFERROR(VLOOKUP(B172&amp;I172,'5 этап '!$A$1:$J$594,9,FALSE),0)</f>
        <v>0</v>
      </c>
      <c r="H172" s="13">
        <f>LARGE(C172:F172,1)+LARGE(C172:F172,2)+LARGE(C172:F172,3)+G172</f>
        <v>351</v>
      </c>
      <c r="I172" s="8" t="s">
        <v>483</v>
      </c>
      <c r="J172" s="8"/>
      <c r="K172" s="8"/>
      <c r="L172" s="8"/>
      <c r="M172" s="7"/>
      <c r="N172" s="7"/>
    </row>
    <row r="173" spans="1:14">
      <c r="A173" s="8">
        <v>21</v>
      </c>
      <c r="B173" s="8" t="s">
        <v>138</v>
      </c>
      <c r="C173" s="13">
        <f>IFERROR(VLOOKUP(B173&amp;I173,'1 этап'!$A$4:$J$500,9,FALSE),0)</f>
        <v>180.5</v>
      </c>
      <c r="D173" s="13">
        <f>IFERROR(VLOOKUP(B173&amp;I173,'2 этап'!$A$4:$J$500,9,FALSE),0)</f>
        <v>0</v>
      </c>
      <c r="E173" s="13">
        <f>IFERROR(VLOOKUP(B173&amp;I173,'3 этап'!$A$4:$J$500,9,FALSE),0)</f>
        <v>0</v>
      </c>
      <c r="F173" s="13">
        <f>IFERROR(VLOOKUP(B173&amp;I173,'4 этап'!$A$4:$J$500,9,FALSE),0)</f>
        <v>161.19999999999999</v>
      </c>
      <c r="G173" s="13">
        <f>IFERROR(VLOOKUP(B173&amp;I173,'5 этап '!$A$1:$J$594,9,FALSE),0)</f>
        <v>0</v>
      </c>
      <c r="H173" s="13">
        <f>LARGE(C173:F173,1)+LARGE(C173:F173,2)+LARGE(C173:F173,3)+G173</f>
        <v>341.7</v>
      </c>
      <c r="I173" s="8" t="s">
        <v>483</v>
      </c>
      <c r="J173" s="8"/>
      <c r="K173" s="8"/>
      <c r="L173" s="8"/>
      <c r="M173" s="7"/>
      <c r="N173" s="7"/>
    </row>
    <row r="174" spans="1:14">
      <c r="A174" s="8">
        <v>22</v>
      </c>
      <c r="B174" s="8" t="s">
        <v>152</v>
      </c>
      <c r="C174" s="13">
        <f>IFERROR(VLOOKUP(B174&amp;I174,'1 этап'!$A$4:$J$500,9,FALSE),0)</f>
        <v>98.6</v>
      </c>
      <c r="D174" s="13">
        <f>IFERROR(VLOOKUP(B174&amp;I174,'2 этап'!$A$4:$J$500,9,FALSE),0)</f>
        <v>146.19999999999999</v>
      </c>
      <c r="E174" s="13">
        <f>IFERROR(VLOOKUP(B174&amp;I174,'3 этап'!$A$4:$J$500,9,FALSE),0)</f>
        <v>96.77</v>
      </c>
      <c r="F174" s="13">
        <f>IFERROR(VLOOKUP(B174&amp;I174,'4 этап'!$A$4:$J$500,9,FALSE),0)</f>
        <v>0</v>
      </c>
      <c r="G174" s="13">
        <f>IFERROR(VLOOKUP(B174&amp;I174,'5 этап '!$A$1:$J$594,9,FALSE),0)</f>
        <v>0</v>
      </c>
      <c r="H174" s="13">
        <f>LARGE(C174:F174,1)+LARGE(C174:F174,2)+LARGE(C174:F174,3)+ G174</f>
        <v>341.57</v>
      </c>
      <c r="I174" s="8" t="s">
        <v>483</v>
      </c>
      <c r="J174" s="8"/>
      <c r="K174" s="8"/>
      <c r="L174" s="8"/>
      <c r="M174" s="7"/>
      <c r="N174" s="7"/>
    </row>
    <row r="175" spans="1:14">
      <c r="A175" s="8">
        <v>23</v>
      </c>
      <c r="B175" s="8" t="s">
        <v>137</v>
      </c>
      <c r="C175" s="13">
        <f>IFERROR(VLOOKUP(B175&amp;I175,'1 этап'!$A$4:$J$500,9,FALSE),0)</f>
        <v>183.7</v>
      </c>
      <c r="D175" s="13">
        <f>IFERROR(VLOOKUP(B175&amp;I175,'2 этап'!$A$4:$J$500,9,FALSE),0)</f>
        <v>148.80000000000001</v>
      </c>
      <c r="E175" s="13">
        <f>IFERROR(VLOOKUP(B175&amp;I175,'3 этап'!$A$4:$J$500,9,FALSE),0)</f>
        <v>0</v>
      </c>
      <c r="F175" s="13">
        <f>IFERROR(VLOOKUP(B175&amp;I175,'4 этап'!$A$4:$J$500,9,FALSE),0)</f>
        <v>0</v>
      </c>
      <c r="G175" s="13">
        <f>IFERROR(VLOOKUP(B175&amp;I175,'5 этап '!$A$1:$J$594,9,FALSE),0)</f>
        <v>0</v>
      </c>
      <c r="H175" s="13">
        <f>LARGE(C175:F175,1)+LARGE(C175:F175,2)+LARGE(C175:F175,3)+G175</f>
        <v>332.5</v>
      </c>
      <c r="I175" s="8" t="s">
        <v>483</v>
      </c>
      <c r="J175" s="8"/>
      <c r="K175" s="8"/>
      <c r="L175" s="8"/>
      <c r="M175" s="7"/>
      <c r="N175" s="7"/>
    </row>
    <row r="176" spans="1:14">
      <c r="A176" s="8">
        <v>24</v>
      </c>
      <c r="B176" s="8" t="s">
        <v>143</v>
      </c>
      <c r="C176" s="13">
        <f>IFERROR(VLOOKUP(B176&amp;I176,'1 этап'!$A$4:$J$500,9,FALSE),0)</f>
        <v>169.4</v>
      </c>
      <c r="D176" s="13">
        <f>IFERROR(VLOOKUP(B176&amp;I176,'2 этап'!$A$4:$J$500,9,FALSE),0)</f>
        <v>0</v>
      </c>
      <c r="E176" s="13">
        <f>IFERROR(VLOOKUP(B176&amp;I176,'3 этап'!$A$4:$J$500,9,FALSE),0)</f>
        <v>0</v>
      </c>
      <c r="F176" s="13">
        <f>IFERROR(VLOOKUP(B176&amp;I176,'4 этап'!$A$4:$J$500,9,FALSE),0)</f>
        <v>0</v>
      </c>
      <c r="G176" s="13">
        <f>IFERROR(VLOOKUP(B176&amp;I176,'5 этап '!$A$1:$J$594,9,FALSE),0)</f>
        <v>145.80000000000001</v>
      </c>
      <c r="H176" s="13">
        <f>LARGE(C176:F176,1)+LARGE(C176:F176,2)+LARGE(C176:F176,3)+ G176</f>
        <v>315.20000000000005</v>
      </c>
      <c r="I176" s="8" t="s">
        <v>483</v>
      </c>
      <c r="J176" s="8"/>
      <c r="K176" s="8"/>
      <c r="L176" s="8"/>
      <c r="M176" s="7"/>
      <c r="N176" s="7"/>
    </row>
    <row r="177" spans="1:14">
      <c r="A177" s="8">
        <v>25</v>
      </c>
      <c r="B177" s="8" t="s">
        <v>151</v>
      </c>
      <c r="C177" s="13">
        <f>IFERROR(VLOOKUP(B177&amp;I177,'1 этап'!$A$4:$J$500,9,FALSE),0)</f>
        <v>110</v>
      </c>
      <c r="D177" s="13">
        <f>IFERROR(VLOOKUP(B177&amp;I177,'2 этап'!$A$4:$J$500,9,FALSE),0)</f>
        <v>178.2</v>
      </c>
      <c r="E177" s="13">
        <f>IFERROR(VLOOKUP(B177&amp;I177,'3 этап'!$A$4:$J$500,9,FALSE),0)</f>
        <v>0</v>
      </c>
      <c r="F177" s="13">
        <f>IFERROR(VLOOKUP(B177&amp;I177,'4 этап'!$A$4:$J$500,9,FALSE),0)</f>
        <v>0</v>
      </c>
      <c r="G177" s="13">
        <f>IFERROR(VLOOKUP(B177&amp;I177,'5 этап '!$A$1:$J$594,9,FALSE),0)</f>
        <v>0</v>
      </c>
      <c r="H177" s="13">
        <f>LARGE(C177:F177,1)+LARGE(C177:F177,2)+LARGE(C177:F177,3)+G177</f>
        <v>288.2</v>
      </c>
      <c r="I177" s="8" t="s">
        <v>483</v>
      </c>
      <c r="J177" s="8"/>
      <c r="K177" s="8"/>
      <c r="L177" s="8"/>
      <c r="M177" s="7"/>
      <c r="N177" s="7"/>
    </row>
    <row r="178" spans="1:14">
      <c r="A178" s="8">
        <v>26</v>
      </c>
      <c r="B178" s="8" t="s">
        <v>613</v>
      </c>
      <c r="C178" s="13">
        <f>IFERROR(VLOOKUP(B178&amp;I178,'1 этап'!$A$4:$J$500,9,FALSE),0)</f>
        <v>0</v>
      </c>
      <c r="D178" s="13">
        <f>IFERROR(VLOOKUP(B178&amp;I178,'2 этап'!$A$4:$J$500,9,FALSE),0)</f>
        <v>0</v>
      </c>
      <c r="E178" s="13">
        <f>IFERROR(VLOOKUP(B178&amp;I178,'3 этап'!$A$4:$J$500,9,FALSE),0)</f>
        <v>59.32</v>
      </c>
      <c r="F178" s="13">
        <f>IFERROR(VLOOKUP(B178&amp;I178,'4 этап'!$A$4:$J$500,9,FALSE),0)</f>
        <v>112.6</v>
      </c>
      <c r="G178" s="13">
        <f>IFERROR(VLOOKUP(B178&amp;I178,'5 этап '!$A$1:$J$594,9,FALSE),0)</f>
        <v>96.37</v>
      </c>
      <c r="H178" s="13">
        <f>LARGE(C178:F178,1)+LARGE(C178:F178,2)+LARGE(C178:F178,3)+G178</f>
        <v>268.28999999999996</v>
      </c>
      <c r="I178" s="8" t="s">
        <v>483</v>
      </c>
      <c r="J178" s="8"/>
      <c r="K178" s="8"/>
      <c r="L178" s="8"/>
      <c r="M178" s="7"/>
      <c r="N178" s="7"/>
    </row>
    <row r="179" spans="1:14">
      <c r="A179" s="8">
        <v>27</v>
      </c>
      <c r="B179" s="8" t="s">
        <v>147</v>
      </c>
      <c r="C179" s="13">
        <f>IFERROR(VLOOKUP(B179&amp;I179,'1 этап'!$A$4:$J$500,9,FALSE),0)</f>
        <v>139.30000000000001</v>
      </c>
      <c r="D179" s="13">
        <f>IFERROR(VLOOKUP(B179&amp;I179,'2 этап'!$A$4:$J$500,9,FALSE),0)</f>
        <v>0</v>
      </c>
      <c r="E179" s="13">
        <f>IFERROR(VLOOKUP(B179&amp;I179,'3 этап'!$A$4:$J$500,9,FALSE),0)</f>
        <v>0</v>
      </c>
      <c r="F179" s="13">
        <f>IFERROR(VLOOKUP(B179&amp;I179,'4 этап'!$A$4:$J$500,9,FALSE),0)</f>
        <v>117.7</v>
      </c>
      <c r="G179" s="13">
        <f>IFERROR(VLOOKUP(B179&amp;I179,'5 этап '!$A$1:$J$594,9,FALSE),0)</f>
        <v>0</v>
      </c>
      <c r="H179" s="13">
        <f>LARGE(C179:F179,1)+LARGE(C179:F179,2)+LARGE(C179:F179,3)+G179</f>
        <v>257</v>
      </c>
      <c r="I179" s="8" t="s">
        <v>483</v>
      </c>
      <c r="J179" s="8"/>
      <c r="K179" s="8"/>
      <c r="L179" s="8"/>
      <c r="M179" s="7"/>
      <c r="N179" s="7"/>
    </row>
    <row r="180" spans="1:14">
      <c r="A180" s="8">
        <v>28</v>
      </c>
      <c r="B180" s="8" t="s">
        <v>150</v>
      </c>
      <c r="C180" s="13">
        <f>IFERROR(VLOOKUP(B180&amp;I180,'1 этап'!$A$4:$J$500,9,FALSE),0)</f>
        <v>130.9</v>
      </c>
      <c r="D180" s="13">
        <f>IFERROR(VLOOKUP(B180&amp;I180,'2 этап'!$A$4:$J$500,9,FALSE),0)</f>
        <v>99.59</v>
      </c>
      <c r="E180" s="13">
        <f>IFERROR(VLOOKUP(B180&amp;I180,'3 этап'!$A$4:$J$500,9,FALSE),0)</f>
        <v>0</v>
      </c>
      <c r="F180" s="13">
        <f>IFERROR(VLOOKUP(B180&amp;I180,'4 этап'!$A$4:$J$500,9,FALSE),0)</f>
        <v>0</v>
      </c>
      <c r="G180" s="13">
        <f>IFERROR(VLOOKUP(B180&amp;I180,'5 этап '!$A$1:$J$594,9,FALSE),0)</f>
        <v>0</v>
      </c>
      <c r="H180" s="13">
        <f>LARGE(C180:F180,1)+LARGE(C180:F180,2)+LARGE(C180:F180,3)+G180</f>
        <v>230.49</v>
      </c>
      <c r="I180" s="8" t="s">
        <v>483</v>
      </c>
      <c r="J180" s="8"/>
      <c r="K180" s="8"/>
      <c r="L180" s="8"/>
      <c r="M180" s="7"/>
      <c r="N180" s="7"/>
    </row>
    <row r="181" spans="1:14">
      <c r="A181" s="8">
        <v>29</v>
      </c>
      <c r="B181" s="8" t="s">
        <v>154</v>
      </c>
      <c r="C181" s="13">
        <f>IFERROR(VLOOKUP(B181&amp;I181,'1 этап'!$A$4:$J$500,9,FALSE),0)</f>
        <v>64.48</v>
      </c>
      <c r="D181" s="13">
        <f>IFERROR(VLOOKUP(B181&amp;I181,'2 этап'!$A$4:$J$500,9,FALSE),0)</f>
        <v>0</v>
      </c>
      <c r="E181" s="13">
        <f>IFERROR(VLOOKUP(B181&amp;I181,'3 этап'!$A$4:$J$500,9,FALSE),0)</f>
        <v>0</v>
      </c>
      <c r="F181" s="13">
        <f>IFERROR(VLOOKUP(B181&amp;I181,'4 этап'!$A$4:$J$500,9,FALSE),0)</f>
        <v>138.19999999999999</v>
      </c>
      <c r="G181" s="13">
        <f>IFERROR(VLOOKUP(B181&amp;I181,'5 этап '!$A$1:$J$594,9,FALSE),0)</f>
        <v>0</v>
      </c>
      <c r="H181" s="13">
        <f>LARGE(C181:F181,1)+LARGE(C181:F181,2)+LARGE(C181:F181,3)+ G181</f>
        <v>202.68</v>
      </c>
      <c r="I181" s="8" t="s">
        <v>483</v>
      </c>
      <c r="J181" s="8"/>
      <c r="K181" s="8"/>
      <c r="L181" s="8"/>
      <c r="M181" s="7"/>
      <c r="N181" s="7"/>
    </row>
    <row r="182" spans="1:14">
      <c r="A182" s="8">
        <v>30</v>
      </c>
      <c r="B182" s="8" t="s">
        <v>611</v>
      </c>
      <c r="C182" s="13">
        <f>IFERROR(VLOOKUP(B182&amp;I182,'1 этап'!$A$4:$J$500,9,FALSE),0)</f>
        <v>0</v>
      </c>
      <c r="D182" s="13">
        <f>IFERROR(VLOOKUP(B182&amp;I182,'2 этап'!$A$4:$J$500,9,FALSE),0)</f>
        <v>0</v>
      </c>
      <c r="E182" s="13">
        <f>IFERROR(VLOOKUP(B182&amp;I182,'3 этап'!$A$4:$J$500,9,FALSE),0)</f>
        <v>195.7</v>
      </c>
      <c r="F182" s="13">
        <f>IFERROR(VLOOKUP(B182&amp;I182,'4 этап'!$A$4:$J$500,9,FALSE),0)</f>
        <v>0</v>
      </c>
      <c r="G182" s="13">
        <f>IFERROR(VLOOKUP(B182&amp;I182,'5 этап '!$A$1:$J$594,9,FALSE),0)</f>
        <v>0</v>
      </c>
      <c r="H182" s="13">
        <f>LARGE(C182:F182,1)+LARGE(C182:F182,2)+LARGE(C182:F182,3)+G182</f>
        <v>195.7</v>
      </c>
      <c r="I182" s="8" t="s">
        <v>483</v>
      </c>
      <c r="J182" s="8"/>
      <c r="K182" s="8"/>
      <c r="L182" s="8"/>
      <c r="M182" s="7"/>
      <c r="N182" s="7"/>
    </row>
    <row r="183" spans="1:14">
      <c r="A183" s="8">
        <v>31</v>
      </c>
      <c r="B183" s="8" t="s">
        <v>135</v>
      </c>
      <c r="C183" s="13">
        <f>IFERROR(VLOOKUP(B183&amp;I183,'1 этап'!$A$4:$J$500,9,FALSE),0)</f>
        <v>185.9</v>
      </c>
      <c r="D183" s="13">
        <f>IFERROR(VLOOKUP(B183&amp;I183,'2 этап'!$A$4:$J$500,9,FALSE),0)</f>
        <v>0</v>
      </c>
      <c r="E183" s="13">
        <f>IFERROR(VLOOKUP(B183&amp;I183,'3 этап'!$A$4:$J$500,9,FALSE),0)</f>
        <v>0</v>
      </c>
      <c r="F183" s="13">
        <f>IFERROR(VLOOKUP(B183&amp;I183,'4 этап'!$A$4:$J$500,9,FALSE),0)</f>
        <v>0</v>
      </c>
      <c r="G183" s="13">
        <f>IFERROR(VLOOKUP(B183&amp;I183,'5 этап '!$A$1:$J$594,9,FALSE),0)</f>
        <v>0</v>
      </c>
      <c r="H183" s="13">
        <f>LARGE(C183:F183,1)+LARGE(C183:F183,2)+LARGE(C183:F183,3)+ G183</f>
        <v>185.9</v>
      </c>
      <c r="I183" s="8" t="s">
        <v>483</v>
      </c>
      <c r="J183" s="8"/>
      <c r="K183" s="8"/>
      <c r="L183" s="8"/>
      <c r="M183" s="7"/>
      <c r="N183" s="7"/>
    </row>
    <row r="184" spans="1:14">
      <c r="A184" s="8">
        <v>32</v>
      </c>
      <c r="B184" s="8" t="s">
        <v>517</v>
      </c>
      <c r="C184" s="13">
        <f>IFERROR(VLOOKUP(B184&amp;I184,'1 этап'!$A$4:$J$500,9,FALSE),0)</f>
        <v>0</v>
      </c>
      <c r="D184" s="13">
        <f>IFERROR(VLOOKUP(B184&amp;I184,'2 этап'!$A$4:$J$500,9,FALSE),0)</f>
        <v>154.80000000000001</v>
      </c>
      <c r="E184" s="13">
        <f>IFERROR(VLOOKUP(B184&amp;I184,'3 этап'!$A$4:$J$500,9,FALSE),0)</f>
        <v>0</v>
      </c>
      <c r="F184" s="13">
        <f>IFERROR(VLOOKUP(B184&amp;I184,'4 этап'!$A$4:$J$500,9,FALSE),0)</f>
        <v>0</v>
      </c>
      <c r="G184" s="13">
        <f>IFERROR(VLOOKUP(B184&amp;I184,'5 этап '!$A$1:$J$594,9,FALSE),0)</f>
        <v>0</v>
      </c>
      <c r="H184" s="13">
        <f>LARGE(C184:F184,1)+LARGE(C184:F184,2)+LARGE(C184:F184,3)+G184</f>
        <v>154.80000000000001</v>
      </c>
      <c r="I184" s="8" t="s">
        <v>483</v>
      </c>
      <c r="J184" s="8"/>
      <c r="K184" s="8"/>
      <c r="L184" s="8"/>
      <c r="M184" s="7"/>
      <c r="N184" s="7"/>
    </row>
    <row r="185" spans="1:14">
      <c r="A185" s="8">
        <v>33</v>
      </c>
      <c r="B185" s="8" t="s">
        <v>146</v>
      </c>
      <c r="C185" s="13">
        <f>IFERROR(VLOOKUP(B185&amp;I185,'1 этап'!$A$4:$J$500,9,FALSE),0)</f>
        <v>145.9</v>
      </c>
      <c r="D185" s="13">
        <f>IFERROR(VLOOKUP(B185&amp;I185,'2 этап'!$A$4:$J$500,9,FALSE),0)</f>
        <v>0</v>
      </c>
      <c r="E185" s="13">
        <f>IFERROR(VLOOKUP(B185&amp;I185,'3 этап'!$A$4:$J$500,9,FALSE),0)</f>
        <v>0</v>
      </c>
      <c r="F185" s="13">
        <f>IFERROR(VLOOKUP(B185&amp;I185,'4 этап'!$A$4:$J$500,9,FALSE),0)</f>
        <v>0</v>
      </c>
      <c r="G185" s="13">
        <f>IFERROR(VLOOKUP(B185&amp;I185,'5 этап '!$A$1:$J$594,9,FALSE),0)</f>
        <v>0</v>
      </c>
      <c r="H185" s="13">
        <f>LARGE(C185:F185,1)+LARGE(C185:F185,2)+LARGE(C185:F185,3)+ G185</f>
        <v>145.9</v>
      </c>
      <c r="I185" s="8" t="s">
        <v>483</v>
      </c>
      <c r="J185" s="8"/>
      <c r="K185" s="8"/>
      <c r="L185" s="8"/>
      <c r="M185" s="7"/>
      <c r="N185" s="7"/>
    </row>
    <row r="186" spans="1:14">
      <c r="A186" s="8">
        <v>34</v>
      </c>
      <c r="B186" s="8" t="s">
        <v>748</v>
      </c>
      <c r="C186" s="13">
        <f>IFERROR(VLOOKUP(B186&amp;I186,'1 этап'!$A$4:$J$500,9,FALSE),0)</f>
        <v>0</v>
      </c>
      <c r="D186" s="13">
        <f>IFERROR(VLOOKUP(B186&amp;I186,'2 этап'!$A$4:$J$500,9,FALSE),0)</f>
        <v>0</v>
      </c>
      <c r="E186" s="13">
        <f>IFERROR(VLOOKUP(B186&amp;I186,'3 этап'!$A$4:$J$500,9,FALSE),0)</f>
        <v>0</v>
      </c>
      <c r="F186" s="13">
        <f>IFERROR(VLOOKUP(B186&amp;I186,'4 этап'!$A$4:$J$500,9,FALSE),0)</f>
        <v>0</v>
      </c>
      <c r="G186" s="13">
        <f>IFERROR(VLOOKUP(B186&amp;I186,'5 этап '!$A$1:$J$594,9,FALSE),0)</f>
        <v>143.5</v>
      </c>
      <c r="H186" s="13">
        <f>LARGE(C186:F186,1)+LARGE(C186:F186,2)+LARGE(C186:F186,3)+ G186</f>
        <v>143.5</v>
      </c>
      <c r="I186" s="8" t="s">
        <v>483</v>
      </c>
      <c r="J186" s="8"/>
      <c r="K186" s="8"/>
      <c r="L186" s="8"/>
      <c r="M186" s="7"/>
      <c r="N186" s="7"/>
    </row>
    <row r="187" spans="1:14">
      <c r="A187" s="8">
        <v>35</v>
      </c>
      <c r="B187" s="8" t="s">
        <v>148</v>
      </c>
      <c r="C187" s="13">
        <f>IFERROR(VLOOKUP(B187&amp;I187,'1 этап'!$A$4:$J$500,9,FALSE),0)</f>
        <v>139.1</v>
      </c>
      <c r="D187" s="13">
        <f>IFERROR(VLOOKUP(B187&amp;I187,'2 этап'!$A$4:$J$500,9,FALSE),0)</f>
        <v>0</v>
      </c>
      <c r="E187" s="13">
        <f>IFERROR(VLOOKUP(B187&amp;I187,'3 этап'!$A$4:$J$500,9,FALSE),0)</f>
        <v>0</v>
      </c>
      <c r="F187" s="13">
        <f>IFERROR(VLOOKUP(B187&amp;I187,'4 этап'!$A$4:$J$500,9,FALSE),0)</f>
        <v>0</v>
      </c>
      <c r="G187" s="13">
        <f>IFERROR(VLOOKUP(B187&amp;I187,'5 этап '!$A$1:$J$594,9,FALSE),0)</f>
        <v>0</v>
      </c>
      <c r="H187" s="13">
        <f>LARGE(C187:F187,1)+LARGE(C187:F187,2)+LARGE(C187:F187,3)+G187</f>
        <v>139.1</v>
      </c>
      <c r="I187" s="8" t="s">
        <v>483</v>
      </c>
      <c r="J187" s="8"/>
      <c r="K187" s="8"/>
      <c r="L187" s="8"/>
      <c r="M187" s="7"/>
      <c r="N187" s="7"/>
    </row>
    <row r="188" spans="1:14">
      <c r="A188" s="8">
        <v>36</v>
      </c>
      <c r="B188" s="8" t="s">
        <v>749</v>
      </c>
      <c r="C188" s="13">
        <f>IFERROR(VLOOKUP(B188&amp;I188,'1 этап'!$A$4:$J$500,9,FALSE),0)</f>
        <v>0</v>
      </c>
      <c r="D188" s="13">
        <f>IFERROR(VLOOKUP(B188&amp;I188,'2 этап'!$A$4:$J$500,9,FALSE),0)</f>
        <v>0</v>
      </c>
      <c r="E188" s="13">
        <f>IFERROR(VLOOKUP(B188&amp;I188,'3 этап'!$A$4:$J$500,9,FALSE),0)</f>
        <v>0</v>
      </c>
      <c r="F188" s="13">
        <f>IFERROR(VLOOKUP(B188&amp;I188,'4 этап'!$A$4:$J$500,9,FALSE),0)</f>
        <v>0</v>
      </c>
      <c r="G188" s="13">
        <f>IFERROR(VLOOKUP(B188&amp;I188,'5 этап '!$A$1:$J$594,9,FALSE),0)</f>
        <v>124.1</v>
      </c>
      <c r="H188" s="13">
        <f>LARGE(C188:F188,1)+LARGE(C188:F188,2)+LARGE(C188:F188,3)+G188</f>
        <v>124.1</v>
      </c>
      <c r="I188" s="8" t="s">
        <v>483</v>
      </c>
      <c r="J188" s="8"/>
      <c r="K188" s="8"/>
      <c r="L188" s="8"/>
      <c r="M188" s="7"/>
      <c r="N188" s="7"/>
    </row>
    <row r="189" spans="1:14">
      <c r="A189" s="8">
        <v>37</v>
      </c>
      <c r="B189" s="8" t="s">
        <v>518</v>
      </c>
      <c r="C189" s="13">
        <f>IFERROR(VLOOKUP(B189&amp;I189,'1 этап'!$A$4:$J$500,9,FALSE),0)</f>
        <v>0</v>
      </c>
      <c r="D189" s="13">
        <f>IFERROR(VLOOKUP(B189&amp;I189,'2 этап'!$A$4:$J$500,9,FALSE),0)</f>
        <v>92.53</v>
      </c>
      <c r="E189" s="13">
        <f>IFERROR(VLOOKUP(B189&amp;I189,'3 этап'!$A$4:$J$500,9,FALSE),0)</f>
        <v>0</v>
      </c>
      <c r="F189" s="13">
        <f>IFERROR(VLOOKUP(B189&amp;I189,'4 этап'!$A$4:$J$500,9,FALSE),0)</f>
        <v>0</v>
      </c>
      <c r="G189" s="13">
        <f>IFERROR(VLOOKUP(B189&amp;I189,'5 этап '!$A$1:$J$594,9,FALSE),0)</f>
        <v>0</v>
      </c>
      <c r="H189" s="13">
        <f>LARGE(C189:F189,1)+LARGE(C189:F189,2)+LARGE(C189:F189,3)+ G189</f>
        <v>92.53</v>
      </c>
      <c r="I189" s="8" t="s">
        <v>483</v>
      </c>
      <c r="J189" s="8"/>
      <c r="K189" s="8"/>
      <c r="L189" s="8"/>
      <c r="M189" s="7"/>
      <c r="N189" s="7"/>
    </row>
    <row r="190" spans="1:14">
      <c r="A190" s="8">
        <v>38</v>
      </c>
      <c r="B190" s="8" t="s">
        <v>153</v>
      </c>
      <c r="C190" s="13">
        <f>IFERROR(VLOOKUP(B190&amp;I190,'1 этап'!$A$4:$J$500,9,FALSE),0)</f>
        <v>68.66</v>
      </c>
      <c r="D190" s="13">
        <f>IFERROR(VLOOKUP(B190&amp;I190,'2 этап'!$A$4:$J$500,9,FALSE),0)</f>
        <v>0</v>
      </c>
      <c r="E190" s="13">
        <f>IFERROR(VLOOKUP(B190&amp;I190,'3 этап'!$A$4:$J$500,9,FALSE),0)</f>
        <v>0</v>
      </c>
      <c r="F190" s="13">
        <f>IFERROR(VLOOKUP(B190&amp;I190,'4 этап'!$A$4:$J$500,9,FALSE),0)</f>
        <v>0</v>
      </c>
      <c r="G190" s="13">
        <f>IFERROR(VLOOKUP(B190&amp;I190,'5 этап '!$A$1:$J$594,9,FALSE),0)</f>
        <v>0</v>
      </c>
      <c r="H190" s="13">
        <f>LARGE(C190:F190,1)+LARGE(C190:F190,2)+LARGE(C190:F190,3)+G190</f>
        <v>68.66</v>
      </c>
      <c r="I190" s="8" t="s">
        <v>483</v>
      </c>
      <c r="J190" s="8"/>
      <c r="K190" s="8"/>
      <c r="L190" s="8"/>
      <c r="M190" s="7"/>
      <c r="N190" s="7"/>
    </row>
    <row r="191" spans="1:14">
      <c r="A191" s="8">
        <v>39</v>
      </c>
      <c r="B191" s="8" t="s">
        <v>750</v>
      </c>
      <c r="C191" s="13">
        <f>IFERROR(VLOOKUP(B191&amp;I191,'1 этап'!$A$4:$J$500,9,FALSE),0)</f>
        <v>0</v>
      </c>
      <c r="D191" s="13">
        <f>IFERROR(VLOOKUP(B191&amp;I191,'2 этап'!$A$4:$J$500,9,FALSE),0)</f>
        <v>0</v>
      </c>
      <c r="E191" s="13">
        <f>IFERROR(VLOOKUP(B191&amp;I191,'3 этап'!$A$4:$J$500,9,FALSE),0)</f>
        <v>0</v>
      </c>
      <c r="F191" s="13">
        <f>IFERROR(VLOOKUP(B191&amp;I191,'4 этап'!$A$4:$J$500,9,FALSE),0)</f>
        <v>0</v>
      </c>
      <c r="G191" s="13">
        <f>IFERROR(VLOOKUP(B191&amp;I191,'5 этап '!$A$1:$J$594,9,FALSE),0)</f>
        <v>42.39</v>
      </c>
      <c r="H191" s="13">
        <f>LARGE(C191:F191,1)+LARGE(C191:F191,2)+LARGE(C191:F191,3)+ G191</f>
        <v>42.39</v>
      </c>
      <c r="I191" s="8" t="s">
        <v>483</v>
      </c>
      <c r="J191" s="8"/>
      <c r="K191" s="8"/>
      <c r="L191" s="8"/>
      <c r="M191" s="7"/>
      <c r="N191" s="7"/>
    </row>
    <row r="192" spans="1:14">
      <c r="A192" s="8">
        <v>40</v>
      </c>
      <c r="B192" s="8" t="s">
        <v>519</v>
      </c>
      <c r="C192" s="13">
        <f>IFERROR(VLOOKUP(B192&amp;I192,'1 этап'!$A$4:$J$500,9,FALSE),0)</f>
        <v>0</v>
      </c>
      <c r="D192" s="13">
        <f>IFERROR(VLOOKUP(B192&amp;I192,'2 этап'!$A$4:$J$500,9,FALSE),0)</f>
        <v>0</v>
      </c>
      <c r="E192" s="13">
        <f>IFERROR(VLOOKUP(B192&amp;I192,'3 этап'!$A$4:$J$500,9,FALSE),0)</f>
        <v>0</v>
      </c>
      <c r="F192" s="13">
        <f>IFERROR(VLOOKUP(B192&amp;I192,'4 этап'!$A$4:$J$500,9,FALSE),0)</f>
        <v>0</v>
      </c>
      <c r="G192" s="13">
        <f>IFERROR(VLOOKUP(B192&amp;I192,'5 этап '!$A$1:$J$594,9,FALSE),0)</f>
        <v>0</v>
      </c>
      <c r="H192" s="13">
        <f>LARGE(C192:F192,1)+LARGE(C192:F192,2)+LARGE(C192:F192,3)+ G192</f>
        <v>0</v>
      </c>
      <c r="I192" s="8" t="s">
        <v>483</v>
      </c>
      <c r="J192" s="8"/>
      <c r="K192" s="8"/>
      <c r="L192" s="8"/>
      <c r="M192" s="7"/>
      <c r="N192" s="7"/>
    </row>
    <row r="193" spans="1:14">
      <c r="A193" s="8"/>
      <c r="B193" s="8"/>
      <c r="C193" s="13"/>
      <c r="D193" s="13"/>
      <c r="E193" s="13"/>
      <c r="F193" s="13"/>
      <c r="G193" s="13"/>
      <c r="H193" s="13"/>
      <c r="J193" s="8"/>
      <c r="K193" s="8"/>
      <c r="L193" s="8"/>
      <c r="M193" s="7"/>
      <c r="N193" s="7"/>
    </row>
    <row r="194" spans="1:14" ht="22.8">
      <c r="A194" s="14" t="s">
        <v>482</v>
      </c>
      <c r="B194" s="8"/>
      <c r="C194" s="13">
        <f>IFERROR(VLOOKUP(B194&amp;I194,'1 этап'!$A$4:$J$500,9,FALSE),0)</f>
        <v>0</v>
      </c>
      <c r="D194" s="13">
        <f>IFERROR(VLOOKUP(B194&amp;I194,'2 этап'!$A$4:$J$500,9,FALSE),0)</f>
        <v>0</v>
      </c>
      <c r="E194" s="13">
        <f>IFERROR(VLOOKUP(B194&amp;I194,'3 этап'!$A$4:$J$500,9,FALSE),0)</f>
        <v>0</v>
      </c>
      <c r="F194" s="13">
        <f>IFERROR(VLOOKUP(B194&amp;I194,'4 этап'!$A$4:$J$500,9,FALSE),0)</f>
        <v>0</v>
      </c>
      <c r="G194" s="13">
        <f>IFERROR(VLOOKUP(B194&amp;I194,'5 этап '!$A$1:$J$594,9,FALSE),0)</f>
        <v>0</v>
      </c>
      <c r="H194" s="13">
        <f t="shared" ref="H194" si="7">LARGE(C194:F194,1)+LARGE(C194:F194,2)+LARGE(C194:F194,3)+ G194</f>
        <v>0</v>
      </c>
      <c r="J194" s="8"/>
      <c r="K194" s="8"/>
      <c r="L194" s="8"/>
      <c r="M194" s="7"/>
      <c r="N194" s="7"/>
    </row>
    <row r="195" spans="1:14">
      <c r="A195" s="8"/>
      <c r="B195" s="8"/>
      <c r="C195" s="13">
        <f>IFERROR(VLOOKUP(B195&amp;I195,'1 этап'!$A$4:$J$500,9,FALSE),0)</f>
        <v>0</v>
      </c>
      <c r="D195" s="13">
        <f>IFERROR(VLOOKUP(B195&amp;I195,'2 этап'!$A$4:$J$500,9,FALSE),0)</f>
        <v>0</v>
      </c>
      <c r="E195" s="13">
        <f>IFERROR(VLOOKUP(B195&amp;I195,'3 этап'!$A$4:$J$500,9,FALSE),0)</f>
        <v>0</v>
      </c>
      <c r="F195" s="13">
        <f>IFERROR(VLOOKUP(B195&amp;I195,'4 этап'!$A$4:$J$500,9,FALSE),0)</f>
        <v>0</v>
      </c>
      <c r="G195" s="13">
        <f>IFERROR(VLOOKUP(B195&amp;I195,'5 этап '!$A$1:$J$594,9,FALSE),0)</f>
        <v>0</v>
      </c>
      <c r="H195" s="13">
        <f t="shared" ref="H195" si="8">LARGE(C195:F195,1)+LARGE(C195:F195,2)+LARGE(C195:F195,3)+G195</f>
        <v>0</v>
      </c>
      <c r="J195" s="8"/>
      <c r="K195" s="8"/>
      <c r="L195" s="8"/>
      <c r="M195" s="7"/>
      <c r="N195" s="7"/>
    </row>
    <row r="196" spans="1:14">
      <c r="A196" s="11" t="s">
        <v>0</v>
      </c>
      <c r="B196" s="11" t="s">
        <v>1</v>
      </c>
      <c r="C196" s="11" t="s">
        <v>728</v>
      </c>
      <c r="D196" s="11" t="s">
        <v>729</v>
      </c>
      <c r="E196" s="11" t="s">
        <v>730</v>
      </c>
      <c r="F196" s="11" t="s">
        <v>731</v>
      </c>
      <c r="G196" s="11" t="s">
        <v>818</v>
      </c>
      <c r="H196" s="11" t="s">
        <v>819</v>
      </c>
      <c r="J196" s="8"/>
      <c r="K196" s="8"/>
      <c r="L196" s="8"/>
      <c r="M196" s="7"/>
      <c r="N196" s="7"/>
    </row>
    <row r="197" spans="1:14">
      <c r="A197" s="8">
        <v>1</v>
      </c>
      <c r="B197" s="8" t="s">
        <v>158</v>
      </c>
      <c r="C197" s="13">
        <f>IFERROR(VLOOKUP(B197&amp;I197,'1 этап'!$A$4:$J$500,9,FALSE),0)</f>
        <v>187.3</v>
      </c>
      <c r="D197" s="13">
        <f>IFERROR(VLOOKUP(B197&amp;I197,'2 этап'!$A$4:$J$500,9,FALSE),0)</f>
        <v>192</v>
      </c>
      <c r="E197" s="13">
        <f>IFERROR(VLOOKUP(B197&amp;I197,'3 этап'!$A$4:$J$500,9,FALSE),0)</f>
        <v>190.2</v>
      </c>
      <c r="F197" s="13">
        <f>IFERROR(VLOOKUP(B197&amp;I197,'4 этап'!$A$4:$J$500,9,FALSE),0)</f>
        <v>194.7</v>
      </c>
      <c r="G197" s="13">
        <f>IFERROR(VLOOKUP(B197&amp;I197,'5 этап '!$A$1:$J$594,9,FALSE),0)</f>
        <v>200</v>
      </c>
      <c r="H197" s="13">
        <f>LARGE(C197:F197,1)+LARGE(C197:F197,2)+LARGE(C197:F197,3)+ G197</f>
        <v>776.9</v>
      </c>
      <c r="I197" s="8" t="s">
        <v>482</v>
      </c>
      <c r="J197" s="8"/>
      <c r="K197" s="8"/>
      <c r="L197" s="8"/>
    </row>
    <row r="198" spans="1:14">
      <c r="A198" s="8">
        <v>2</v>
      </c>
      <c r="B198" s="8" t="s">
        <v>163</v>
      </c>
      <c r="C198" s="13">
        <f>IFERROR(VLOOKUP(B198&amp;I198,'1 этап'!$A$4:$J$500,9,FALSE),0)</f>
        <v>169.9</v>
      </c>
      <c r="D198" s="13">
        <f>IFERROR(VLOOKUP(B198&amp;I198,'2 этап'!$A$4:$J$500,9,FALSE),0)</f>
        <v>188.4</v>
      </c>
      <c r="E198" s="13">
        <f>IFERROR(VLOOKUP(B198&amp;I198,'3 этап'!$A$4:$J$500,9,FALSE),0)</f>
        <v>153.69999999999999</v>
      </c>
      <c r="F198" s="13">
        <f>IFERROR(VLOOKUP(B198&amp;I198,'4 этап'!$A$4:$J$500,9,FALSE),0)</f>
        <v>0</v>
      </c>
      <c r="G198" s="13">
        <f>IFERROR(VLOOKUP(B198&amp;I198,'5 этап '!$A$1:$J$594,9,FALSE),0)</f>
        <v>188.3</v>
      </c>
      <c r="H198" s="13">
        <f>LARGE(C198:F198,1)+LARGE(C198:F198,2)+LARGE(C198:F198,3)+ G198</f>
        <v>700.3</v>
      </c>
      <c r="I198" s="8" t="s">
        <v>482</v>
      </c>
      <c r="J198" s="8"/>
      <c r="K198" s="8"/>
      <c r="L198" s="8"/>
    </row>
    <row r="199" spans="1:14">
      <c r="A199" s="8">
        <v>3</v>
      </c>
      <c r="B199" s="8" t="s">
        <v>162</v>
      </c>
      <c r="C199" s="13">
        <f>IFERROR(VLOOKUP(B199&amp;I199,'1 этап'!$A$4:$J$500,9,FALSE),0)</f>
        <v>171.1</v>
      </c>
      <c r="D199" s="13">
        <f>IFERROR(VLOOKUP(B199&amp;I199,'2 этап'!$A$4:$J$500,9,FALSE),0)</f>
        <v>180.7</v>
      </c>
      <c r="E199" s="13">
        <f>IFERROR(VLOOKUP(B199&amp;I199,'3 этап'!$A$4:$J$500,9,FALSE),0)</f>
        <v>148</v>
      </c>
      <c r="F199" s="13">
        <f>IFERROR(VLOOKUP(B199&amp;I199,'4 этап'!$A$4:$J$500,9,FALSE),0)</f>
        <v>165.5</v>
      </c>
      <c r="G199" s="13">
        <f>IFERROR(VLOOKUP(B199&amp;I199,'5 этап '!$A$1:$J$594,9,FALSE),0)</f>
        <v>173.9</v>
      </c>
      <c r="H199" s="13">
        <f>LARGE(C199:F199,1)+LARGE(C199:F199,2)+LARGE(C199:F199,3)+ G199</f>
        <v>691.19999999999993</v>
      </c>
      <c r="I199" s="8" t="s">
        <v>482</v>
      </c>
      <c r="J199" s="8"/>
      <c r="K199" s="8"/>
      <c r="L199" s="8"/>
    </row>
    <row r="200" spans="1:14">
      <c r="A200" s="8">
        <v>4</v>
      </c>
      <c r="B200" s="8" t="s">
        <v>161</v>
      </c>
      <c r="C200" s="13">
        <f>IFERROR(VLOOKUP(B200&amp;I200,'1 этап'!$A$4:$J$500,9,FALSE),0)</f>
        <v>173.3</v>
      </c>
      <c r="D200" s="13">
        <f>IFERROR(VLOOKUP(B200&amp;I200,'2 этап'!$A$4:$J$500,9,FALSE),0)</f>
        <v>176.8</v>
      </c>
      <c r="E200" s="13">
        <f>IFERROR(VLOOKUP(B200&amp;I200,'3 этап'!$A$4:$J$500,9,FALSE),0)</f>
        <v>149.6</v>
      </c>
      <c r="F200" s="13">
        <f>IFERROR(VLOOKUP(B200&amp;I200,'4 этап'!$A$4:$J$500,9,FALSE),0)</f>
        <v>163.69999999999999</v>
      </c>
      <c r="G200" s="13">
        <f>IFERROR(VLOOKUP(B200&amp;I200,'5 этап '!$A$1:$J$594,9,FALSE),0)</f>
        <v>172.4</v>
      </c>
      <c r="H200" s="13">
        <f>LARGE(C200:F200,1)+LARGE(C200:F200,2)+LARGE(C200:F200,3)+G200</f>
        <v>686.19999999999993</v>
      </c>
      <c r="I200" s="8" t="s">
        <v>482</v>
      </c>
      <c r="J200" s="8"/>
      <c r="K200" s="8"/>
      <c r="L200" s="8"/>
    </row>
    <row r="201" spans="1:14">
      <c r="A201" s="8">
        <v>5</v>
      </c>
      <c r="B201" s="8" t="s">
        <v>165</v>
      </c>
      <c r="C201" s="13">
        <f>IFERROR(VLOOKUP(B201&amp;I201,'1 этап'!$A$4:$J$500,9,FALSE),0)</f>
        <v>163.30000000000001</v>
      </c>
      <c r="D201" s="13">
        <f>IFERROR(VLOOKUP(B201&amp;I201,'2 этап'!$A$4:$J$500,9,FALSE),0)</f>
        <v>167.9</v>
      </c>
      <c r="E201" s="13">
        <f>IFERROR(VLOOKUP(B201&amp;I201,'3 этап'!$A$4:$J$500,9,FALSE),0)</f>
        <v>154.5</v>
      </c>
      <c r="F201" s="13">
        <f>IFERROR(VLOOKUP(B201&amp;I201,'4 этап'!$A$4:$J$500,9,FALSE),0)</f>
        <v>159.5</v>
      </c>
      <c r="G201" s="13">
        <f>IFERROR(VLOOKUP(B201&amp;I201,'5 этап '!$A$1:$J$594,9,FALSE),0)</f>
        <v>190.9</v>
      </c>
      <c r="H201" s="13">
        <f>LARGE(C201:F201,1)+LARGE(C201:F201,2)+LARGE(C201:F201,3)+ G201</f>
        <v>681.6</v>
      </c>
      <c r="I201" s="8" t="s">
        <v>482</v>
      </c>
      <c r="J201" s="8"/>
      <c r="K201" s="8"/>
      <c r="L201" s="8"/>
    </row>
    <row r="202" spans="1:14">
      <c r="A202" s="8">
        <v>6</v>
      </c>
      <c r="B202" s="8" t="s">
        <v>166</v>
      </c>
      <c r="C202" s="13">
        <f>IFERROR(VLOOKUP(B202&amp;I202,'1 этап'!$A$4:$J$500,9,FALSE),0)</f>
        <v>159.80000000000001</v>
      </c>
      <c r="D202" s="13">
        <f>IFERROR(VLOOKUP(B202&amp;I202,'2 этап'!$A$4:$J$500,9,FALSE),0)</f>
        <v>172.3</v>
      </c>
      <c r="E202" s="13">
        <f>IFERROR(VLOOKUP(B202&amp;I202,'3 этап'!$A$4:$J$500,9,FALSE),0)</f>
        <v>164.8</v>
      </c>
      <c r="F202" s="13">
        <f>IFERROR(VLOOKUP(B202&amp;I202,'4 этап'!$A$4:$J$500,9,FALSE),0)</f>
        <v>173.9</v>
      </c>
      <c r="G202" s="13">
        <f>IFERROR(VLOOKUP(B202&amp;I202,'5 этап '!$A$1:$J$594,9,FALSE),0)</f>
        <v>157.4</v>
      </c>
      <c r="H202" s="13">
        <f>LARGE(C202:F202,1)+LARGE(C202:F202,2)+LARGE(C202:F202,3)+G202</f>
        <v>668.40000000000009</v>
      </c>
      <c r="I202" s="8" t="s">
        <v>482</v>
      </c>
      <c r="J202" s="8"/>
      <c r="K202" s="8"/>
      <c r="L202" s="8"/>
    </row>
    <row r="203" spans="1:14">
      <c r="A203" s="8">
        <v>7</v>
      </c>
      <c r="B203" s="8" t="s">
        <v>155</v>
      </c>
      <c r="C203" s="13">
        <f>IFERROR(VLOOKUP(B203&amp;I203,'1 этап'!$A$4:$J$500,9,FALSE),0)</f>
        <v>200</v>
      </c>
      <c r="D203" s="13">
        <f>IFERROR(VLOOKUP(B203&amp;I203,'2 этап'!$A$4:$J$500,9,FALSE),0)</f>
        <v>200</v>
      </c>
      <c r="E203" s="13">
        <f>IFERROR(VLOOKUP(B203&amp;I203,'3 этап'!$A$4:$J$500,9,FALSE),0)</f>
        <v>200</v>
      </c>
      <c r="F203" s="13">
        <f>IFERROR(VLOOKUP(B203&amp;I203,'4 этап'!$A$4:$J$500,9,FALSE),0)</f>
        <v>200</v>
      </c>
      <c r="G203" s="13">
        <f>IFERROR(VLOOKUP(B203&amp;I203,'5 этап '!$A$1:$J$594,9,FALSE),0)</f>
        <v>0</v>
      </c>
      <c r="H203" s="13">
        <f>LARGE(C203:F203,1)+LARGE(C203:F203,2)+LARGE(C203:F203,3)+G203</f>
        <v>600</v>
      </c>
      <c r="I203" s="8" t="s">
        <v>482</v>
      </c>
      <c r="J203" s="8"/>
      <c r="K203" s="8"/>
      <c r="L203" s="8"/>
    </row>
    <row r="204" spans="1:14">
      <c r="A204" s="8">
        <v>8</v>
      </c>
      <c r="B204" s="8" t="s">
        <v>157</v>
      </c>
      <c r="C204" s="13">
        <f>IFERROR(VLOOKUP(B204&amp;I204,'1 этап'!$A$4:$J$500,9,FALSE),0)</f>
        <v>191.3</v>
      </c>
      <c r="D204" s="13">
        <f>IFERROR(VLOOKUP(B204&amp;I204,'2 этап'!$A$4:$J$500,9,FALSE),0)</f>
        <v>197.8</v>
      </c>
      <c r="E204" s="13">
        <f>IFERROR(VLOOKUP(B204&amp;I204,'3 этап'!$A$4:$J$500,9,FALSE),0)</f>
        <v>193.2</v>
      </c>
      <c r="F204" s="13">
        <f>IFERROR(VLOOKUP(B204&amp;I204,'4 этап'!$A$4:$J$500,9,FALSE),0)</f>
        <v>199.8</v>
      </c>
      <c r="G204" s="13">
        <f>IFERROR(VLOOKUP(B204&amp;I204,'5 этап '!$A$1:$J$594,9,FALSE),0)</f>
        <v>0</v>
      </c>
      <c r="H204" s="13">
        <f>LARGE(C204:F204,1)+LARGE(C204:F204,2)+LARGE(C204:F204,3)+ G204</f>
        <v>590.79999999999995</v>
      </c>
      <c r="I204" s="8" t="s">
        <v>482</v>
      </c>
      <c r="J204" s="8"/>
      <c r="K204" s="8"/>
      <c r="L204" s="8"/>
    </row>
    <row r="205" spans="1:14">
      <c r="A205" s="8">
        <v>9</v>
      </c>
      <c r="B205" s="8" t="s">
        <v>156</v>
      </c>
      <c r="C205" s="13">
        <f>IFERROR(VLOOKUP(B205&amp;I205,'1 этап'!$A$4:$J$500,9,FALSE),0)</f>
        <v>198.2</v>
      </c>
      <c r="D205" s="13">
        <f>IFERROR(VLOOKUP(B205&amp;I205,'2 этап'!$A$4:$J$500,9,FALSE),0)</f>
        <v>193.6</v>
      </c>
      <c r="E205" s="13">
        <f>IFERROR(VLOOKUP(B205&amp;I205,'3 этап'!$A$4:$J$500,9,FALSE),0)</f>
        <v>195.3</v>
      </c>
      <c r="F205" s="13">
        <f>IFERROR(VLOOKUP(B205&amp;I205,'4 этап'!$A$4:$J$500,9,FALSE),0)</f>
        <v>0</v>
      </c>
      <c r="G205" s="13">
        <f>IFERROR(VLOOKUP(B205&amp;I205,'5 этап '!$A$1:$J$594,9,FALSE),0)</f>
        <v>0</v>
      </c>
      <c r="H205" s="13">
        <f>LARGE(C205:F205,1)+LARGE(C205:F205,2)+LARGE(C205:F205,3)+G205</f>
        <v>587.1</v>
      </c>
      <c r="I205" s="8" t="s">
        <v>482</v>
      </c>
      <c r="J205" s="8"/>
      <c r="K205" s="8"/>
      <c r="L205" s="8"/>
    </row>
    <row r="206" spans="1:14">
      <c r="A206" s="8">
        <v>10</v>
      </c>
      <c r="B206" s="8" t="s">
        <v>160</v>
      </c>
      <c r="C206" s="13">
        <f>IFERROR(VLOOKUP(B206&amp;I206,'1 этап'!$A$4:$J$500,9,FALSE),0)</f>
        <v>180.2</v>
      </c>
      <c r="D206" s="13">
        <f>IFERROR(VLOOKUP(B206&amp;I206,'2 этап'!$A$4:$J$500,9,FALSE),0)</f>
        <v>184</v>
      </c>
      <c r="E206" s="13">
        <f>IFERROR(VLOOKUP(B206&amp;I206,'3 этап'!$A$4:$J$500,9,FALSE),0)</f>
        <v>177.6</v>
      </c>
      <c r="F206" s="13">
        <f>IFERROR(VLOOKUP(B206&amp;I206,'4 этап'!$A$4:$J$500,9,FALSE),0)</f>
        <v>0</v>
      </c>
      <c r="G206" s="13">
        <f>IFERROR(VLOOKUP(B206&amp;I206,'5 этап '!$A$1:$J$594,9,FALSE),0)</f>
        <v>0</v>
      </c>
      <c r="H206" s="13">
        <f>LARGE(C206:F206,1)+LARGE(C206:F206,2)+LARGE(C206:F206,3)+G206</f>
        <v>541.79999999999995</v>
      </c>
      <c r="I206" s="8" t="s">
        <v>482</v>
      </c>
      <c r="J206" s="8"/>
      <c r="K206" s="8"/>
      <c r="L206" s="8"/>
    </row>
    <row r="207" spans="1:14">
      <c r="A207" s="8">
        <v>11</v>
      </c>
      <c r="B207" s="8" t="s">
        <v>522</v>
      </c>
      <c r="C207" s="13">
        <f>IFERROR(VLOOKUP(B207&amp;I207,'1 этап'!$A$4:$J$500,9,FALSE),0)</f>
        <v>0</v>
      </c>
      <c r="D207" s="13">
        <f>IFERROR(VLOOKUP(B207&amp;I207,'2 этап'!$A$4:$J$500,9,FALSE),0)</f>
        <v>151.6</v>
      </c>
      <c r="E207" s="13">
        <f>IFERROR(VLOOKUP(B207&amp;I207,'3 этап'!$A$4:$J$500,9,FALSE),0)</f>
        <v>0</v>
      </c>
      <c r="F207" s="13">
        <f>IFERROR(VLOOKUP(B207&amp;I207,'4 этап'!$A$4:$J$500,9,FALSE),0)</f>
        <v>149.80000000000001</v>
      </c>
      <c r="G207" s="13">
        <f>IFERROR(VLOOKUP(B207&amp;I207,'5 этап '!$A$1:$J$594,9,FALSE),0)</f>
        <v>158.30000000000001</v>
      </c>
      <c r="H207" s="13">
        <f>LARGE(C207:F207,1)+LARGE(C207:F207,2)+LARGE(C207:F207,3)+G207</f>
        <v>459.7</v>
      </c>
      <c r="I207" s="8" t="s">
        <v>482</v>
      </c>
      <c r="J207" s="8"/>
      <c r="K207" s="8"/>
      <c r="L207" s="8"/>
    </row>
    <row r="208" spans="1:14">
      <c r="A208" s="8">
        <v>12</v>
      </c>
      <c r="B208" s="8" t="s">
        <v>168</v>
      </c>
      <c r="C208" s="13">
        <f>IFERROR(VLOOKUP(B208&amp;I208,'1 этап'!$A$4:$J$500,9,FALSE),0)</f>
        <v>146.1</v>
      </c>
      <c r="D208" s="13">
        <f>IFERROR(VLOOKUP(B208&amp;I208,'2 этап'!$A$4:$J$500,9,FALSE),0)</f>
        <v>161.19999999999999</v>
      </c>
      <c r="E208" s="13">
        <f>IFERROR(VLOOKUP(B208&amp;I208,'3 этап'!$A$4:$J$500,9,FALSE),0)</f>
        <v>0</v>
      </c>
      <c r="F208" s="13">
        <f>IFERROR(VLOOKUP(B208&amp;I208,'4 этап'!$A$4:$J$500,9,FALSE),0)</f>
        <v>0</v>
      </c>
      <c r="G208" s="13">
        <f>IFERROR(VLOOKUP(B208&amp;I208,'5 этап '!$A$1:$J$594,9,FALSE),0)</f>
        <v>149.5</v>
      </c>
      <c r="H208" s="13">
        <f>LARGE(C208:F208,1)+LARGE(C208:F208,2)+LARGE(C208:F208,3)+ G208</f>
        <v>456.79999999999995</v>
      </c>
      <c r="I208" s="8" t="s">
        <v>482</v>
      </c>
      <c r="J208" s="8"/>
      <c r="K208" s="8"/>
      <c r="L208" s="8"/>
    </row>
    <row r="209" spans="1:12">
      <c r="A209" s="8">
        <v>13</v>
      </c>
      <c r="B209" s="8" t="s">
        <v>683</v>
      </c>
      <c r="C209" s="13">
        <f>IFERROR(VLOOKUP(B209&amp;I209,'1 этап'!$A$4:$J$500,9,FALSE),0)</f>
        <v>0</v>
      </c>
      <c r="D209" s="13">
        <f>IFERROR(VLOOKUP(B209&amp;I209,'2 этап'!$A$4:$J$500,9,FALSE),0)</f>
        <v>0</v>
      </c>
      <c r="E209" s="13">
        <f>IFERROR(VLOOKUP(B209&amp;I209,'3 этап'!$A$4:$J$500,9,FALSE),0)</f>
        <v>0</v>
      </c>
      <c r="F209" s="13">
        <f>IFERROR(VLOOKUP(B209&amp;I209,'4 этап'!$A$4:$J$500,9,FALSE),0)</f>
        <v>186</v>
      </c>
      <c r="G209" s="13">
        <f>IFERROR(VLOOKUP(B209&amp;I209,'5 этап '!$A$1:$J$594,9,FALSE),0)</f>
        <v>192.5</v>
      </c>
      <c r="H209" s="13">
        <f>LARGE(C209:F209,1)+LARGE(C209:F209,2)+LARGE(C209:F209,3)+G209</f>
        <v>378.5</v>
      </c>
      <c r="I209" s="8" t="s">
        <v>482</v>
      </c>
      <c r="J209" s="8"/>
      <c r="K209" s="8"/>
      <c r="L209" s="8"/>
    </row>
    <row r="210" spans="1:12">
      <c r="A210" s="8">
        <v>14</v>
      </c>
      <c r="B210" s="8" t="s">
        <v>164</v>
      </c>
      <c r="C210" s="13">
        <f>IFERROR(VLOOKUP(B210&amp;I210,'1 этап'!$A$4:$J$500,9,FALSE),0)</f>
        <v>166.9</v>
      </c>
      <c r="D210" s="13">
        <f>IFERROR(VLOOKUP(B210&amp;I210,'2 этап'!$A$4:$J$500,9,FALSE),0)</f>
        <v>184.6</v>
      </c>
      <c r="E210" s="13">
        <f>IFERROR(VLOOKUP(B210&amp;I210,'3 этап'!$A$4:$J$500,9,FALSE),0)</f>
        <v>0</v>
      </c>
      <c r="F210" s="13">
        <f>IFERROR(VLOOKUP(B210&amp;I210,'4 этап'!$A$4:$J$500,9,FALSE),0)</f>
        <v>0</v>
      </c>
      <c r="G210" s="13">
        <f>IFERROR(VLOOKUP(B210&amp;I210,'5 этап '!$A$1:$J$594,9,FALSE),0)</f>
        <v>0</v>
      </c>
      <c r="H210" s="13">
        <f>LARGE(C210:F210,1)+LARGE(C210:F210,2)+LARGE(C210:F210,3)+G210</f>
        <v>351.5</v>
      </c>
      <c r="I210" s="8" t="s">
        <v>482</v>
      </c>
      <c r="J210" s="8"/>
      <c r="K210" s="8"/>
      <c r="L210" s="8"/>
    </row>
    <row r="211" spans="1:12">
      <c r="A211" s="8">
        <v>15</v>
      </c>
      <c r="B211" s="8" t="s">
        <v>685</v>
      </c>
      <c r="C211" s="13">
        <f>IFERROR(VLOOKUP(B211&amp;I211,'1 этап'!$A$4:$J$500,9,FALSE),0)</f>
        <v>0</v>
      </c>
      <c r="D211" s="13">
        <f>IFERROR(VLOOKUP(B211&amp;I211,'2 этап'!$A$4:$J$500,9,FALSE),0)</f>
        <v>0</v>
      </c>
      <c r="E211" s="13">
        <f>IFERROR(VLOOKUP(B211&amp;I211,'3 этап'!$A$4:$J$500,9,FALSE),0)</f>
        <v>0</v>
      </c>
      <c r="F211" s="13">
        <f>IFERROR(VLOOKUP(B211&amp;I211,'4 этап'!$A$4:$J$500,9,FALSE),0)</f>
        <v>154.69999999999999</v>
      </c>
      <c r="G211" s="13">
        <f>IFERROR(VLOOKUP(B211&amp;I211,'5 этап '!$A$1:$J$594,9,FALSE),0)</f>
        <v>194.1</v>
      </c>
      <c r="H211" s="13">
        <f>LARGE(C211:F211,1)+LARGE(C211:F211,2)+LARGE(C211:F211,3)+ G211</f>
        <v>348.79999999999995</v>
      </c>
      <c r="I211" s="8" t="s">
        <v>482</v>
      </c>
      <c r="J211" s="8"/>
      <c r="K211" s="8"/>
      <c r="L211" s="8"/>
    </row>
    <row r="212" spans="1:12">
      <c r="A212" s="8">
        <v>16</v>
      </c>
      <c r="B212" s="8" t="s">
        <v>684</v>
      </c>
      <c r="C212" s="13">
        <f>IFERROR(VLOOKUP(B212&amp;I212,'1 этап'!$A$4:$J$500,9,FALSE),0)</f>
        <v>0</v>
      </c>
      <c r="D212" s="13">
        <f>IFERROR(VLOOKUP(B212&amp;I212,'2 этап'!$A$4:$J$500,9,FALSE),0)</f>
        <v>0</v>
      </c>
      <c r="E212" s="13">
        <f>IFERROR(VLOOKUP(B212&amp;I212,'3 этап'!$A$4:$J$500,9,FALSE),0)</f>
        <v>0</v>
      </c>
      <c r="F212" s="13">
        <f>IFERROR(VLOOKUP(B212&amp;I212,'4 этап'!$A$4:$J$500,9,FALSE),0)</f>
        <v>169.3</v>
      </c>
      <c r="G212" s="13">
        <f>IFERROR(VLOOKUP(B212&amp;I212,'5 этап '!$A$1:$J$594,9,FALSE),0)</f>
        <v>175.8</v>
      </c>
      <c r="H212" s="13">
        <f>LARGE(C212:F212,1)+LARGE(C212:F212,2)+LARGE(C212:F212,3)+ G212</f>
        <v>345.1</v>
      </c>
      <c r="I212" s="8" t="s">
        <v>482</v>
      </c>
      <c r="J212" s="8"/>
      <c r="K212" s="8"/>
      <c r="L212" s="8"/>
    </row>
    <row r="213" spans="1:12">
      <c r="A213" s="8">
        <v>17</v>
      </c>
      <c r="B213" s="8" t="s">
        <v>521</v>
      </c>
      <c r="C213" s="13">
        <f>IFERROR(VLOOKUP(B213&amp;I213,'1 этап'!$A$4:$J$500,9,FALSE),0)</f>
        <v>0</v>
      </c>
      <c r="D213" s="13">
        <f>IFERROR(VLOOKUP(B213&amp;I213,'2 этап'!$A$4:$J$500,9,FALSE),0)</f>
        <v>166.5</v>
      </c>
      <c r="E213" s="13">
        <f>IFERROR(VLOOKUP(B213&amp;I213,'3 этап'!$A$4:$J$500,9,FALSE),0)</f>
        <v>0</v>
      </c>
      <c r="F213" s="13">
        <f>IFERROR(VLOOKUP(B213&amp;I213,'4 этап'!$A$4:$J$500,9,FALSE),0)</f>
        <v>161.4</v>
      </c>
      <c r="G213" s="13">
        <f>IFERROR(VLOOKUP(B213&amp;I213,'5 этап '!$A$1:$J$594,9,FALSE),0)</f>
        <v>0</v>
      </c>
      <c r="H213" s="13">
        <f>LARGE(C213:F213,1)+LARGE(C213:F213,2)+LARGE(C213:F213,3)+ G213</f>
        <v>327.9</v>
      </c>
      <c r="I213" s="8" t="s">
        <v>482</v>
      </c>
      <c r="J213" s="8"/>
      <c r="K213" s="8"/>
      <c r="L213" s="8"/>
    </row>
    <row r="214" spans="1:12">
      <c r="A214" s="8">
        <v>18</v>
      </c>
      <c r="B214" s="8" t="s">
        <v>159</v>
      </c>
      <c r="C214" s="13">
        <f>IFERROR(VLOOKUP(B214&amp;I214,'1 этап'!$A$4:$J$500,9,FALSE),0)</f>
        <v>186.2</v>
      </c>
      <c r="D214" s="13">
        <f>IFERROR(VLOOKUP(B214&amp;I214,'2 этап'!$A$4:$J$500,9,FALSE),0)</f>
        <v>0</v>
      </c>
      <c r="E214" s="13">
        <f>IFERROR(VLOOKUP(B214&amp;I214,'3 этап'!$A$4:$J$500,9,FALSE),0)</f>
        <v>134.30000000000001</v>
      </c>
      <c r="F214" s="13">
        <f>IFERROR(VLOOKUP(B214&amp;I214,'4 этап'!$A$4:$J$500,9,FALSE),0)</f>
        <v>0</v>
      </c>
      <c r="G214" s="13">
        <f>IFERROR(VLOOKUP(B214&amp;I214,'5 этап '!$A$1:$J$594,9,FALSE),0)</f>
        <v>0</v>
      </c>
      <c r="H214" s="13">
        <f>LARGE(C214:F214,1)+LARGE(C214:F214,2)+LARGE(C214:F214,3)+G214</f>
        <v>320.5</v>
      </c>
      <c r="I214" s="8" t="s">
        <v>482</v>
      </c>
      <c r="J214" s="8"/>
      <c r="K214" s="8"/>
      <c r="L214" s="8"/>
    </row>
    <row r="215" spans="1:12">
      <c r="A215" s="8">
        <v>19</v>
      </c>
      <c r="B215" s="8" t="s">
        <v>169</v>
      </c>
      <c r="C215" s="13">
        <f>IFERROR(VLOOKUP(B215&amp;I215,'1 этап'!$A$4:$J$500,9,FALSE),0)</f>
        <v>126.7</v>
      </c>
      <c r="D215" s="13">
        <f>IFERROR(VLOOKUP(B215&amp;I215,'2 этап'!$A$4:$J$500,9,FALSE),0)</f>
        <v>106.3</v>
      </c>
      <c r="E215" s="13">
        <f>IFERROR(VLOOKUP(B215&amp;I215,'3 этап'!$A$4:$J$500,9,FALSE),0)</f>
        <v>0</v>
      </c>
      <c r="F215" s="13">
        <f>IFERROR(VLOOKUP(B215&amp;I215,'4 этап'!$A$4:$J$500,9,FALSE),0)</f>
        <v>0</v>
      </c>
      <c r="G215" s="13">
        <f>IFERROR(VLOOKUP(B215&amp;I215,'5 этап '!$A$1:$J$594,9,FALSE),0)</f>
        <v>0</v>
      </c>
      <c r="H215" s="13">
        <f>LARGE(C215:F215,1)+LARGE(C215:F215,2)+LARGE(C215:F215,3)+ G215</f>
        <v>233</v>
      </c>
      <c r="I215" s="8" t="s">
        <v>482</v>
      </c>
      <c r="J215" s="8"/>
      <c r="K215" s="8"/>
      <c r="L215" s="8"/>
    </row>
    <row r="216" spans="1:12">
      <c r="A216" s="8">
        <v>20</v>
      </c>
      <c r="B216" s="8" t="s">
        <v>751</v>
      </c>
      <c r="C216" s="13">
        <f>IFERROR(VLOOKUP(B216&amp;I216,'1 этап'!$A$4:$J$500,9,FALSE),0)</f>
        <v>0</v>
      </c>
      <c r="D216" s="13">
        <f>IFERROR(VLOOKUP(B216&amp;I216,'2 этап'!$A$4:$J$500,9,FALSE),0)</f>
        <v>0</v>
      </c>
      <c r="E216" s="13">
        <f>IFERROR(VLOOKUP(B216&amp;I216,'3 этап'!$A$4:$J$500,9,FALSE),0)</f>
        <v>0</v>
      </c>
      <c r="F216" s="13">
        <f>IFERROR(VLOOKUP(B216&amp;I216,'4 этап'!$A$4:$J$500,9,FALSE),0)</f>
        <v>0</v>
      </c>
      <c r="G216" s="13">
        <f>IFERROR(VLOOKUP(B216&amp;I216,'5 этап '!$A$1:$J$594,9,FALSE),0)</f>
        <v>173.9</v>
      </c>
      <c r="H216" s="13">
        <f>LARGE(C216:F216,1)+LARGE(C216:F216,2)+LARGE(C216:F216,3)+G216</f>
        <v>173.9</v>
      </c>
      <c r="I216" s="8" t="s">
        <v>482</v>
      </c>
      <c r="J216" s="8"/>
      <c r="K216" s="8"/>
      <c r="L216" s="8"/>
    </row>
    <row r="217" spans="1:12">
      <c r="A217" s="8">
        <v>21</v>
      </c>
      <c r="B217" s="8" t="s">
        <v>614</v>
      </c>
      <c r="C217" s="13">
        <f>IFERROR(VLOOKUP(B217&amp;I217,'1 этап'!$A$4:$J$500,9,FALSE),0)</f>
        <v>0</v>
      </c>
      <c r="D217" s="13">
        <f>IFERROR(VLOOKUP(B217&amp;I217,'2 этап'!$A$4:$J$500,9,FALSE),0)</f>
        <v>0</v>
      </c>
      <c r="E217" s="13">
        <f>IFERROR(VLOOKUP(B217&amp;I217,'3 этап'!$A$4:$J$500,9,FALSE),0)</f>
        <v>169.1</v>
      </c>
      <c r="F217" s="13">
        <f>IFERROR(VLOOKUP(B217&amp;I217,'4 этап'!$A$4:$J$500,9,FALSE),0)</f>
        <v>0</v>
      </c>
      <c r="G217" s="13">
        <f>IFERROR(VLOOKUP(B217&amp;I217,'5 этап '!$A$1:$J$594,9,FALSE),0)</f>
        <v>0</v>
      </c>
      <c r="H217" s="13">
        <f>LARGE(C217:F217,1)+LARGE(C217:F217,2)+LARGE(C217:F217,3)+G217</f>
        <v>169.1</v>
      </c>
      <c r="I217" s="8" t="s">
        <v>482</v>
      </c>
      <c r="J217" s="8"/>
      <c r="K217" s="8"/>
      <c r="L217" s="8"/>
    </row>
    <row r="218" spans="1:12">
      <c r="A218" s="8">
        <v>22</v>
      </c>
      <c r="B218" s="8" t="s">
        <v>520</v>
      </c>
      <c r="C218" s="13">
        <f>IFERROR(VLOOKUP(B218&amp;I218,'1 этап'!$A$4:$J$500,9,FALSE),0)</f>
        <v>0</v>
      </c>
      <c r="D218" s="13">
        <f>IFERROR(VLOOKUP(B218&amp;I218,'2 этап'!$A$4:$J$500,9,FALSE),0)</f>
        <v>166.8</v>
      </c>
      <c r="E218" s="13">
        <f>IFERROR(VLOOKUP(B218&amp;I218,'3 этап'!$A$4:$J$500,9,FALSE),0)</f>
        <v>0</v>
      </c>
      <c r="F218" s="13">
        <f>IFERROR(VLOOKUP(B218&amp;I218,'4 этап'!$A$4:$J$500,9,FALSE),0)</f>
        <v>0</v>
      </c>
      <c r="G218" s="13">
        <f>IFERROR(VLOOKUP(B218&amp;I218,'5 этап '!$A$1:$J$594,9,FALSE),0)</f>
        <v>0</v>
      </c>
      <c r="H218" s="13">
        <f>LARGE(C218:F218,1)+LARGE(C218:F218,2)+LARGE(C218:F218,3)+ G218</f>
        <v>166.8</v>
      </c>
      <c r="I218" s="8" t="s">
        <v>482</v>
      </c>
      <c r="J218" s="8"/>
      <c r="K218" s="8"/>
      <c r="L218" s="8"/>
    </row>
    <row r="219" spans="1:12">
      <c r="A219" s="8">
        <v>23</v>
      </c>
      <c r="B219" s="8" t="s">
        <v>167</v>
      </c>
      <c r="C219" s="13">
        <f>IFERROR(VLOOKUP(B219&amp;I219,'1 этап'!$A$4:$J$500,9,FALSE),0)</f>
        <v>159.6</v>
      </c>
      <c r="D219" s="13">
        <f>IFERROR(VLOOKUP(B219&amp;I219,'2 этап'!$A$4:$J$500,9,FALSE),0)</f>
        <v>0</v>
      </c>
      <c r="E219" s="13">
        <f>IFERROR(VLOOKUP(B219&amp;I219,'3 этап'!$A$4:$J$500,9,FALSE),0)</f>
        <v>0</v>
      </c>
      <c r="F219" s="13">
        <f>IFERROR(VLOOKUP(B219&amp;I219,'4 этап'!$A$4:$J$500,9,FALSE),0)</f>
        <v>0</v>
      </c>
      <c r="G219" s="13">
        <f>IFERROR(VLOOKUP(B219&amp;I219,'5 этап '!$A$1:$J$594,9,FALSE),0)</f>
        <v>0</v>
      </c>
      <c r="H219" s="13">
        <f>LARGE(C219:F219,1)+LARGE(C219:F219,2)+LARGE(C219:F219,3)+G219</f>
        <v>159.6</v>
      </c>
      <c r="I219" s="8" t="s">
        <v>482</v>
      </c>
      <c r="J219" s="8"/>
      <c r="K219" s="8"/>
      <c r="L219" s="8"/>
    </row>
    <row r="220" spans="1:12">
      <c r="A220" s="8">
        <v>24</v>
      </c>
      <c r="B220" s="8" t="s">
        <v>170</v>
      </c>
      <c r="C220" s="13">
        <f>IFERROR(VLOOKUP(B220&amp;I220,'1 этап'!$A$4:$J$500,9,FALSE),0)</f>
        <v>112.4</v>
      </c>
      <c r="D220" s="13">
        <f>IFERROR(VLOOKUP(B220&amp;I220,'2 этап'!$A$4:$J$500,9,FALSE),0)</f>
        <v>0</v>
      </c>
      <c r="E220" s="13">
        <f>IFERROR(VLOOKUP(B220&amp;I220,'3 этап'!$A$4:$J$500,9,FALSE),0)</f>
        <v>0</v>
      </c>
      <c r="F220" s="13">
        <f>IFERROR(VLOOKUP(B220&amp;I220,'4 этап'!$A$4:$J$500,9,FALSE),0)</f>
        <v>0</v>
      </c>
      <c r="G220" s="13">
        <f>IFERROR(VLOOKUP(B220&amp;I220,'5 этап '!$A$1:$J$594,9,FALSE),0)</f>
        <v>0</v>
      </c>
      <c r="H220" s="13">
        <f>LARGE(C220:F220,1)+LARGE(C220:F220,2)+LARGE(C220:F220,3)+G220</f>
        <v>112.4</v>
      </c>
      <c r="I220" s="8" t="s">
        <v>482</v>
      </c>
      <c r="J220" s="8"/>
      <c r="K220" s="8"/>
      <c r="L220" s="8"/>
    </row>
    <row r="221" spans="1:12">
      <c r="A221" s="8"/>
      <c r="B221" s="8"/>
      <c r="C221" s="13">
        <f>IFERROR(VLOOKUP(B221&amp;I221,'1 этап'!$A$4:$J$500,9,FALSE),0)</f>
        <v>0</v>
      </c>
      <c r="D221" s="13">
        <f>IFERROR(VLOOKUP(B221&amp;I221,'2 этап'!$A$4:$J$500,9,FALSE),0)</f>
        <v>0</v>
      </c>
      <c r="E221" s="13">
        <f>IFERROR(VLOOKUP(B221&amp;I221,'3 этап'!$A$4:$J$500,9,FALSE),0)</f>
        <v>0</v>
      </c>
      <c r="F221" s="13">
        <f>IFERROR(VLOOKUP(B221&amp;I221,'4 этап'!$A$4:$J$500,9,FALSE),0)</f>
        <v>0</v>
      </c>
      <c r="G221" s="13">
        <f>IFERROR(VLOOKUP(B221&amp;I221,'5 этап '!$A$1:$J$594,9,FALSE),0)</f>
        <v>0</v>
      </c>
      <c r="H221" s="13">
        <f t="shared" ref="H221" si="9">LARGE(C221:F221,1)+LARGE(C221:F221,2)+LARGE(C221:F221,3)+ G221</f>
        <v>0</v>
      </c>
      <c r="J221" s="8"/>
      <c r="K221" s="8"/>
      <c r="L221" s="8"/>
    </row>
    <row r="222" spans="1:12" ht="22.8">
      <c r="A222" s="14" t="s">
        <v>481</v>
      </c>
      <c r="B222" s="8"/>
      <c r="C222" s="13">
        <f>IFERROR(VLOOKUP(B222&amp;I222,'1 этап'!$A$4:$J$500,9,FALSE),0)</f>
        <v>0</v>
      </c>
      <c r="D222" s="13">
        <f>IFERROR(VLOOKUP(B222&amp;I222,'2 этап'!$A$4:$J$500,9,FALSE),0)</f>
        <v>0</v>
      </c>
      <c r="E222" s="13">
        <f>IFERROR(VLOOKUP(B222&amp;I222,'3 этап'!$A$4:$J$500,9,FALSE),0)</f>
        <v>0</v>
      </c>
      <c r="F222" s="13">
        <f>IFERROR(VLOOKUP(B222&amp;I222,'4 этап'!$A$4:$J$500,9,FALSE),0)</f>
        <v>0</v>
      </c>
      <c r="G222" s="13">
        <f>IFERROR(VLOOKUP(B222&amp;I222,'5 этап '!$A$1:$J$594,9,FALSE),0)</f>
        <v>0</v>
      </c>
      <c r="H222" s="13">
        <f t="shared" ref="H222" si="10">LARGE(C222:F222,1)+LARGE(C222:F222,2)+LARGE(C222:F222,3)+G222</f>
        <v>0</v>
      </c>
      <c r="J222" s="8"/>
      <c r="K222" s="8"/>
      <c r="L222" s="8"/>
    </row>
    <row r="223" spans="1:12">
      <c r="A223" s="8"/>
      <c r="B223" s="8"/>
      <c r="C223" s="13">
        <f>IFERROR(VLOOKUP(B223&amp;I223,'1 этап'!$A$4:$J$500,9,FALSE),0)</f>
        <v>0</v>
      </c>
      <c r="D223" s="13">
        <f>IFERROR(VLOOKUP(B223&amp;I223,'2 этап'!$A$4:$J$500,9,FALSE),0)</f>
        <v>0</v>
      </c>
      <c r="E223" s="13">
        <f>IFERROR(VLOOKUP(B223&amp;I223,'3 этап'!$A$4:$J$500,9,FALSE),0)</f>
        <v>0</v>
      </c>
      <c r="F223" s="13">
        <f>IFERROR(VLOOKUP(B223&amp;I223,'4 этап'!$A$4:$J$500,9,FALSE),0)</f>
        <v>0</v>
      </c>
      <c r="G223" s="13">
        <f>IFERROR(VLOOKUP(B223&amp;I223,'5 этап '!$A$1:$J$594,9,FALSE),0)</f>
        <v>0</v>
      </c>
      <c r="H223" s="13">
        <f t="shared" ref="H223" si="11">LARGE(C223:F223,1)+LARGE(C223:F223,2)+LARGE(C223:F223,3)+ G223</f>
        <v>0</v>
      </c>
      <c r="J223" s="8"/>
      <c r="K223" s="8"/>
      <c r="L223" s="8"/>
    </row>
    <row r="224" spans="1:12">
      <c r="A224" s="11" t="s">
        <v>0</v>
      </c>
      <c r="B224" s="11" t="s">
        <v>1</v>
      </c>
      <c r="C224" s="11" t="s">
        <v>728</v>
      </c>
      <c r="D224" s="11" t="s">
        <v>729</v>
      </c>
      <c r="E224" s="11" t="s">
        <v>730</v>
      </c>
      <c r="F224" s="11" t="s">
        <v>731</v>
      </c>
      <c r="G224" s="11" t="s">
        <v>818</v>
      </c>
      <c r="H224" s="11" t="s">
        <v>819</v>
      </c>
      <c r="J224" s="8"/>
      <c r="K224" s="8"/>
      <c r="L224" s="8"/>
    </row>
    <row r="225" spans="1:12">
      <c r="A225" s="8">
        <v>1</v>
      </c>
      <c r="B225" s="8" t="s">
        <v>180</v>
      </c>
      <c r="C225" s="13">
        <f>IFERROR(VLOOKUP(B225&amp;I225,'1 этап'!$A$4:$J$500,9,FALSE),0)</f>
        <v>164</v>
      </c>
      <c r="D225" s="13">
        <f>IFERROR(VLOOKUP(B225&amp;I225,'2 этап'!$A$4:$J$500,9,FALSE),0)</f>
        <v>200</v>
      </c>
      <c r="E225" s="13">
        <f>IFERROR(VLOOKUP(B225&amp;I225,'3 этап'!$A$4:$J$500,9,FALSE),0)</f>
        <v>200</v>
      </c>
      <c r="F225" s="13">
        <f>IFERROR(VLOOKUP(B225&amp;I225,'4 этап'!$A$4:$J$500,9,FALSE),0)</f>
        <v>200</v>
      </c>
      <c r="G225" s="13">
        <f>IFERROR(VLOOKUP(B225&amp;I225,'5 этап '!$A$1:$J$594,9,FALSE),0)</f>
        <v>168.6</v>
      </c>
      <c r="H225" s="13">
        <f>LARGE(C225:F225,1)+LARGE(C225:F225,2)+LARGE(C225:F225,3)+ G225</f>
        <v>768.6</v>
      </c>
      <c r="I225" s="8" t="s">
        <v>481</v>
      </c>
      <c r="J225" s="8"/>
      <c r="K225" s="8"/>
      <c r="L225" s="8"/>
    </row>
    <row r="226" spans="1:12">
      <c r="A226" s="8">
        <v>2</v>
      </c>
      <c r="B226" s="8" t="s">
        <v>174</v>
      </c>
      <c r="C226" s="13">
        <f>IFERROR(VLOOKUP(B226&amp;I226,'1 этап'!$A$4:$J$500,9,FALSE),0)</f>
        <v>186.9</v>
      </c>
      <c r="D226" s="13">
        <f>IFERROR(VLOOKUP(B226&amp;I226,'2 этап'!$A$4:$J$500,9,FALSE),0)</f>
        <v>188.4</v>
      </c>
      <c r="E226" s="13">
        <f>IFERROR(VLOOKUP(B226&amp;I226,'3 этап'!$A$4:$J$500,9,FALSE),0)</f>
        <v>150.4</v>
      </c>
      <c r="F226" s="13">
        <f>IFERROR(VLOOKUP(B226&amp;I226,'4 этап'!$A$4:$J$500,9,FALSE),0)</f>
        <v>193.3</v>
      </c>
      <c r="G226" s="13">
        <f>IFERROR(VLOOKUP(B226&amp;I226,'5 этап '!$A$1:$J$594,9,FALSE),0)</f>
        <v>173.4</v>
      </c>
      <c r="H226" s="13">
        <f>LARGE(C226:F226,1)+LARGE(C226:F226,2)+LARGE(C226:F226,3)+G226</f>
        <v>742</v>
      </c>
      <c r="I226" s="8" t="s">
        <v>481</v>
      </c>
      <c r="J226" s="8"/>
      <c r="K226" s="8"/>
      <c r="L226" s="8"/>
    </row>
    <row r="227" spans="1:12">
      <c r="A227" s="8">
        <v>3</v>
      </c>
      <c r="B227" s="8" t="s">
        <v>178</v>
      </c>
      <c r="C227" s="13">
        <f>IFERROR(VLOOKUP(B227&amp;I227,'1 этап'!$A$4:$J$500,9,FALSE),0)</f>
        <v>168.6</v>
      </c>
      <c r="D227" s="13">
        <f>IFERROR(VLOOKUP(B227&amp;I227,'2 этап'!$A$4:$J$500,9,FALSE),0)</f>
        <v>179.5</v>
      </c>
      <c r="E227" s="13">
        <f>IFERROR(VLOOKUP(B227&amp;I227,'3 этап'!$A$4:$J$500,9,FALSE),0)</f>
        <v>176.5</v>
      </c>
      <c r="F227" s="13">
        <f>IFERROR(VLOOKUP(B227&amp;I227,'4 этап'!$A$4:$J$500,9,FALSE),0)</f>
        <v>185.5</v>
      </c>
      <c r="G227" s="13">
        <f>IFERROR(VLOOKUP(B227&amp;I227,'5 этап '!$A$1:$J$594,9,FALSE),0)</f>
        <v>185.2</v>
      </c>
      <c r="H227" s="13">
        <f>LARGE(C227:F227,1)+LARGE(C227:F227,2)+LARGE(C227:F227,3)+G227</f>
        <v>726.7</v>
      </c>
      <c r="I227" s="8" t="s">
        <v>481</v>
      </c>
      <c r="J227" s="8"/>
      <c r="K227" s="8"/>
      <c r="L227" s="8"/>
    </row>
    <row r="228" spans="1:12">
      <c r="A228" s="8">
        <v>4</v>
      </c>
      <c r="B228" s="8" t="s">
        <v>195</v>
      </c>
      <c r="C228" s="13">
        <f>IFERROR(VLOOKUP(B228&amp;I228,'1 этап'!$A$4:$J$500,9,FALSE),0)</f>
        <v>0</v>
      </c>
      <c r="D228" s="13">
        <f>IFERROR(VLOOKUP(B228&amp;I228,'2 этап'!$A$4:$J$500,9,FALSE),0)</f>
        <v>176.3</v>
      </c>
      <c r="E228" s="13">
        <f>IFERROR(VLOOKUP(B228&amp;I228,'3 этап'!$A$4:$J$500,9,FALSE),0)</f>
        <v>172.5</v>
      </c>
      <c r="F228" s="13">
        <f>IFERROR(VLOOKUP(B228&amp;I228,'4 этап'!$A$4:$J$500,9,FALSE),0)</f>
        <v>180.6</v>
      </c>
      <c r="G228" s="13">
        <f>IFERROR(VLOOKUP(B228&amp;I228,'5 этап '!$A$1:$J$594,9,FALSE),0)</f>
        <v>177.9</v>
      </c>
      <c r="H228" s="13">
        <f>LARGE(C228:F228,1)+LARGE(C228:F228,2)+LARGE(C228:F228,3)+ G228</f>
        <v>707.3</v>
      </c>
      <c r="I228" s="8" t="s">
        <v>481</v>
      </c>
      <c r="J228" s="8"/>
      <c r="K228" s="8"/>
      <c r="L228" s="8"/>
    </row>
    <row r="229" spans="1:12">
      <c r="A229" s="8">
        <v>5</v>
      </c>
      <c r="B229" s="8" t="s">
        <v>185</v>
      </c>
      <c r="C229" s="13">
        <f>IFERROR(VLOOKUP(B229&amp;I229,'1 этап'!$A$4:$J$500,9,FALSE),0)</f>
        <v>144.5</v>
      </c>
      <c r="D229" s="13">
        <f>IFERROR(VLOOKUP(B229&amp;I229,'2 этап'!$A$4:$J$500,9,FALSE),0)</f>
        <v>177.1</v>
      </c>
      <c r="E229" s="13">
        <f>IFERROR(VLOOKUP(B229&amp;I229,'3 этап'!$A$4:$J$500,9,FALSE),0)</f>
        <v>160.5</v>
      </c>
      <c r="F229" s="13">
        <f>IFERROR(VLOOKUP(B229&amp;I229,'4 этап'!$A$4:$J$500,9,FALSE),0)</f>
        <v>176.9</v>
      </c>
      <c r="G229" s="13">
        <f>IFERROR(VLOOKUP(B229&amp;I229,'5 этап '!$A$1:$J$594,9,FALSE),0)</f>
        <v>178.9</v>
      </c>
      <c r="H229" s="13">
        <f>LARGE(C229:F229,1)+LARGE(C229:F229,2)+LARGE(C229:F229,3)+ G229</f>
        <v>693.4</v>
      </c>
      <c r="I229" s="8" t="s">
        <v>481</v>
      </c>
      <c r="J229" s="8"/>
      <c r="K229" s="8"/>
      <c r="L229" s="8"/>
    </row>
    <row r="230" spans="1:12">
      <c r="A230" s="8">
        <v>6</v>
      </c>
      <c r="B230" s="8" t="s">
        <v>177</v>
      </c>
      <c r="C230" s="13">
        <f>IFERROR(VLOOKUP(B230&amp;I230,'1 этап'!$A$4:$J$500,9,FALSE),0)</f>
        <v>173.3</v>
      </c>
      <c r="D230" s="13">
        <f>IFERROR(VLOOKUP(B230&amp;I230,'2 этап'!$A$4:$J$500,9,FALSE),0)</f>
        <v>163.5</v>
      </c>
      <c r="E230" s="13">
        <f>IFERROR(VLOOKUP(B230&amp;I230,'3 этап'!$A$4:$J$500,9,FALSE),0)</f>
        <v>0</v>
      </c>
      <c r="F230" s="13">
        <f>IFERROR(VLOOKUP(B230&amp;I230,'4 этап'!$A$4:$J$500,9,FALSE),0)</f>
        <v>178.6</v>
      </c>
      <c r="G230" s="13">
        <f>IFERROR(VLOOKUP(B230&amp;I230,'5 этап '!$A$1:$J$594,9,FALSE),0)</f>
        <v>175.6</v>
      </c>
      <c r="H230" s="13">
        <f>LARGE(C230:F230,1)+LARGE(C230:F230,2)+LARGE(C230:F230,3)+G230</f>
        <v>691</v>
      </c>
      <c r="I230" s="8" t="s">
        <v>481</v>
      </c>
      <c r="J230" s="8"/>
      <c r="K230" s="8"/>
      <c r="L230" s="8"/>
    </row>
    <row r="231" spans="1:12">
      <c r="A231" s="8">
        <v>7</v>
      </c>
      <c r="B231" s="8" t="s">
        <v>179</v>
      </c>
      <c r="C231" s="13">
        <f>IFERROR(VLOOKUP(B231&amp;I231,'1 этап'!$A$4:$J$500,9,FALSE),0)</f>
        <v>164.7</v>
      </c>
      <c r="D231" s="13">
        <f>IFERROR(VLOOKUP(B231&amp;I231,'2 этап'!$A$4:$J$500,9,FALSE),0)</f>
        <v>165.1</v>
      </c>
      <c r="E231" s="13">
        <f>IFERROR(VLOOKUP(B231&amp;I231,'3 этап'!$A$4:$J$500,9,FALSE),0)</f>
        <v>134.1</v>
      </c>
      <c r="F231" s="13">
        <f>IFERROR(VLOOKUP(B231&amp;I231,'4 этап'!$A$4:$J$500,9,FALSE),0)</f>
        <v>145.80000000000001</v>
      </c>
      <c r="G231" s="13">
        <f>IFERROR(VLOOKUP(B231&amp;I231,'5 этап '!$A$1:$J$594,9,FALSE),0)</f>
        <v>175.7</v>
      </c>
      <c r="H231" s="13">
        <f>LARGE(C231:F231,1)+LARGE(C231:F231,2)+LARGE(C231:F231,3)+ G231</f>
        <v>651.29999999999995</v>
      </c>
      <c r="I231" s="8" t="s">
        <v>481</v>
      </c>
      <c r="J231" s="8"/>
      <c r="K231" s="8"/>
      <c r="L231" s="8"/>
    </row>
    <row r="232" spans="1:12">
      <c r="A232" s="8">
        <v>8</v>
      </c>
      <c r="B232" s="8" t="s">
        <v>176</v>
      </c>
      <c r="C232" s="13">
        <f>IFERROR(VLOOKUP(B232&amp;I232,'1 этап'!$A$4:$J$500,9,FALSE),0)</f>
        <v>182.7</v>
      </c>
      <c r="D232" s="13">
        <f>IFERROR(VLOOKUP(B232&amp;I232,'2 этап'!$A$4:$J$500,9,FALSE),0)</f>
        <v>176.2</v>
      </c>
      <c r="E232" s="13">
        <f>IFERROR(VLOOKUP(B232&amp;I232,'3 этап'!$A$4:$J$500,9,FALSE),0)</f>
        <v>0</v>
      </c>
      <c r="F232" s="13">
        <f>IFERROR(VLOOKUP(B232&amp;I232,'4 этап'!$A$4:$J$500,9,FALSE),0)</f>
        <v>0</v>
      </c>
      <c r="G232" s="13">
        <f>IFERROR(VLOOKUP(B232&amp;I232,'5 этап '!$A$1:$J$594,9,FALSE),0)</f>
        <v>194.8</v>
      </c>
      <c r="H232" s="13">
        <f>LARGE(C232:F232,1)+LARGE(C232:F232,2)+LARGE(C232:F232,3)+G232</f>
        <v>553.70000000000005</v>
      </c>
      <c r="I232" s="8" t="s">
        <v>481</v>
      </c>
      <c r="J232" s="8"/>
      <c r="K232" s="8"/>
      <c r="L232" s="8"/>
    </row>
    <row r="233" spans="1:12">
      <c r="A233" s="8">
        <v>9</v>
      </c>
      <c r="B233" s="8" t="s">
        <v>173</v>
      </c>
      <c r="C233" s="13">
        <f>IFERROR(VLOOKUP(B233&amp;I233,'1 этап'!$A$4:$J$500,9,FALSE),0)</f>
        <v>188.8</v>
      </c>
      <c r="D233" s="13">
        <f>IFERROR(VLOOKUP(B233&amp;I233,'2 этап'!$A$4:$J$500,9,FALSE),0)</f>
        <v>0</v>
      </c>
      <c r="E233" s="13">
        <f>IFERROR(VLOOKUP(B233&amp;I233,'3 этап'!$A$4:$J$500,9,FALSE),0)</f>
        <v>192.5</v>
      </c>
      <c r="F233" s="13">
        <f>IFERROR(VLOOKUP(B233&amp;I233,'4 этап'!$A$4:$J$500,9,FALSE),0)</f>
        <v>160.9</v>
      </c>
      <c r="G233" s="13">
        <f>IFERROR(VLOOKUP(B233&amp;I233,'5 этап '!$A$1:$J$594,9,FALSE),0)</f>
        <v>0</v>
      </c>
      <c r="H233" s="13">
        <f>LARGE(C233:F233,1)+LARGE(C233:F233,2)+LARGE(C233:F233,3)+ G233</f>
        <v>542.20000000000005</v>
      </c>
      <c r="I233" s="8" t="s">
        <v>481</v>
      </c>
      <c r="J233" s="8"/>
      <c r="K233" s="8"/>
      <c r="L233" s="8"/>
    </row>
    <row r="234" spans="1:12">
      <c r="A234" s="8">
        <v>10</v>
      </c>
      <c r="B234" s="8" t="s">
        <v>188</v>
      </c>
      <c r="C234" s="13">
        <f>IFERROR(VLOOKUP(B234&amp;I234,'1 этап'!$A$4:$J$500,9,FALSE),0)</f>
        <v>136.69999999999999</v>
      </c>
      <c r="D234" s="13">
        <f>IFERROR(VLOOKUP(B234&amp;I234,'2 этап'!$A$4:$J$500,9,FALSE),0)</f>
        <v>0</v>
      </c>
      <c r="E234" s="13">
        <f>IFERROR(VLOOKUP(B234&amp;I234,'3 этап'!$A$4:$J$500,9,FALSE),0)</f>
        <v>95.17</v>
      </c>
      <c r="F234" s="13">
        <f>IFERROR(VLOOKUP(B234&amp;I234,'4 этап'!$A$4:$J$500,9,FALSE),0)</f>
        <v>154.5</v>
      </c>
      <c r="G234" s="13">
        <f>IFERROR(VLOOKUP(B234&amp;I234,'5 этап '!$A$1:$J$594,9,FALSE),0)</f>
        <v>145</v>
      </c>
      <c r="H234" s="13">
        <f>LARGE(C234:F234,1)+LARGE(C234:F234,2)+LARGE(C234:F234,3)+G234</f>
        <v>531.37</v>
      </c>
      <c r="I234" s="8" t="s">
        <v>481</v>
      </c>
      <c r="J234" s="8"/>
      <c r="K234" s="8"/>
      <c r="L234" s="8"/>
    </row>
    <row r="235" spans="1:12">
      <c r="A235" s="8">
        <v>11</v>
      </c>
      <c r="B235" s="8" t="s">
        <v>183</v>
      </c>
      <c r="C235" s="13">
        <f>IFERROR(VLOOKUP(B235&amp;I235,'1 этап'!$A$4:$J$500,9,FALSE),0)</f>
        <v>156.5</v>
      </c>
      <c r="D235" s="13">
        <f>IFERROR(VLOOKUP(B235&amp;I235,'2 этап'!$A$4:$J$500,9,FALSE),0)</f>
        <v>166.6</v>
      </c>
      <c r="E235" s="13">
        <f>IFERROR(VLOOKUP(B235&amp;I235,'3 этап'!$A$4:$J$500,9,FALSE),0)</f>
        <v>155.6</v>
      </c>
      <c r="F235" s="13">
        <f>IFERROR(VLOOKUP(B235&amp;I235,'4 этап'!$A$4:$J$500,9,FALSE),0)</f>
        <v>0</v>
      </c>
      <c r="G235" s="13">
        <f>IFERROR(VLOOKUP(B235&amp;I235,'5 этап '!$A$1:$J$594,9,FALSE),0)</f>
        <v>0</v>
      </c>
      <c r="H235" s="13">
        <f>LARGE(C235:F235,1)+LARGE(C235:F235,2)+LARGE(C235:F235,3)+G235</f>
        <v>478.70000000000005</v>
      </c>
      <c r="I235" s="8" t="s">
        <v>481</v>
      </c>
      <c r="J235" s="8"/>
      <c r="K235" s="8"/>
      <c r="L235" s="8"/>
    </row>
    <row r="236" spans="1:12">
      <c r="A236" s="8">
        <v>12</v>
      </c>
      <c r="B236" s="8" t="s">
        <v>186</v>
      </c>
      <c r="C236" s="13">
        <f>IFERROR(VLOOKUP(B236&amp;I236,'1 этап'!$A$4:$J$500,9,FALSE),0)</f>
        <v>143.80000000000001</v>
      </c>
      <c r="D236" s="13">
        <f>IFERROR(VLOOKUP(B236&amp;I236,'2 этап'!$A$4:$J$500,9,FALSE),0)</f>
        <v>146.4</v>
      </c>
      <c r="E236" s="13">
        <f>IFERROR(VLOOKUP(B236&amp;I236,'3 этап'!$A$4:$J$500,9,FALSE),0)</f>
        <v>0</v>
      </c>
      <c r="F236" s="13">
        <f>IFERROR(VLOOKUP(B236&amp;I236,'4 этап'!$A$4:$J$500,9,FALSE),0)</f>
        <v>70.88</v>
      </c>
      <c r="G236" s="13">
        <f>IFERROR(VLOOKUP(B236&amp;I236,'5 этап '!$A$1:$J$594,9,FALSE),0)</f>
        <v>74.150000000000006</v>
      </c>
      <c r="H236" s="13">
        <f>LARGE(C236:F236,1)+LARGE(C236:F236,2)+LARGE(C236:F236,3)+ G236</f>
        <v>435.23</v>
      </c>
      <c r="I236" s="8" t="s">
        <v>481</v>
      </c>
      <c r="J236" s="8"/>
      <c r="K236" s="8"/>
      <c r="L236" s="8"/>
    </row>
    <row r="237" spans="1:12">
      <c r="A237" s="8">
        <v>13</v>
      </c>
      <c r="B237" s="8" t="s">
        <v>193</v>
      </c>
      <c r="C237" s="13">
        <f>IFERROR(VLOOKUP(B237&amp;I237,'1 этап'!$A$4:$J$500,9,FALSE),0)</f>
        <v>63.02</v>
      </c>
      <c r="D237" s="13">
        <f>IFERROR(VLOOKUP(B237&amp;I237,'2 этап'!$A$4:$J$500,9,FALSE),0)</f>
        <v>115.3</v>
      </c>
      <c r="E237" s="13">
        <f>IFERROR(VLOOKUP(B237&amp;I237,'3 этап'!$A$4:$J$500,9,FALSE),0)</f>
        <v>74.239999999999995</v>
      </c>
      <c r="F237" s="13">
        <f>IFERROR(VLOOKUP(B237&amp;I237,'4 этап'!$A$4:$J$500,9,FALSE),0)</f>
        <v>110.8</v>
      </c>
      <c r="G237" s="13">
        <f>IFERROR(VLOOKUP(B237&amp;I237,'5 этап '!$A$1:$J$594,9,FALSE),0)</f>
        <v>129.69999999999999</v>
      </c>
      <c r="H237" s="13">
        <f>LARGE(C237:F237,1)+LARGE(C237:F237,2)+LARGE(C237:F237,3)+ G237</f>
        <v>430.03999999999996</v>
      </c>
      <c r="I237" s="8" t="s">
        <v>481</v>
      </c>
      <c r="J237" s="8"/>
      <c r="K237" s="8"/>
      <c r="L237" s="8"/>
    </row>
    <row r="238" spans="1:12">
      <c r="A238" s="8">
        <v>14</v>
      </c>
      <c r="B238" s="8" t="s">
        <v>189</v>
      </c>
      <c r="C238" s="13">
        <f>IFERROR(VLOOKUP(B238&amp;I238,'1 этап'!$A$4:$J$500,9,FALSE),0)</f>
        <v>132.6</v>
      </c>
      <c r="D238" s="13">
        <f>IFERROR(VLOOKUP(B238&amp;I238,'2 этап'!$A$4:$J$500,9,FALSE),0)</f>
        <v>0</v>
      </c>
      <c r="E238" s="13">
        <f>IFERROR(VLOOKUP(B238&amp;I238,'3 этап'!$A$4:$J$500,9,FALSE),0)</f>
        <v>0</v>
      </c>
      <c r="F238" s="13">
        <f>IFERROR(VLOOKUP(B238&amp;I238,'4 этап'!$A$4:$J$500,9,FALSE),0)</f>
        <v>154.5</v>
      </c>
      <c r="G238" s="13">
        <f>IFERROR(VLOOKUP(B238&amp;I238,'5 этап '!$A$1:$J$594,9,FALSE),0)</f>
        <v>140.9</v>
      </c>
      <c r="H238" s="13">
        <f>LARGE(C238:F238,1)+LARGE(C238:F238,2)+LARGE(C238:F238,3)+ G238</f>
        <v>428</v>
      </c>
      <c r="I238" s="8" t="s">
        <v>481</v>
      </c>
      <c r="J238" s="8"/>
      <c r="K238" s="8"/>
      <c r="L238" s="8"/>
    </row>
    <row r="239" spans="1:12">
      <c r="A239" s="8">
        <v>15</v>
      </c>
      <c r="B239" s="8" t="s">
        <v>171</v>
      </c>
      <c r="C239" s="13">
        <f>IFERROR(VLOOKUP(B239&amp;I239,'1 этап'!$A$4:$J$500,9,FALSE),0)</f>
        <v>200</v>
      </c>
      <c r="D239" s="13">
        <f>IFERROR(VLOOKUP(B239&amp;I239,'2 этап'!$A$4:$J$500,9,FALSE),0)</f>
        <v>0</v>
      </c>
      <c r="E239" s="13">
        <f>IFERROR(VLOOKUP(B239&amp;I239,'3 этап'!$A$4:$J$500,9,FALSE),0)</f>
        <v>0</v>
      </c>
      <c r="F239" s="13">
        <f>IFERROR(VLOOKUP(B239&amp;I239,'4 этап'!$A$4:$J$500,9,FALSE),0)</f>
        <v>0</v>
      </c>
      <c r="G239" s="13">
        <f>IFERROR(VLOOKUP(B239&amp;I239,'5 этап '!$A$1:$J$594,9,FALSE),0)</f>
        <v>200</v>
      </c>
      <c r="H239" s="13">
        <f>LARGE(C239:F239,1)+LARGE(C239:F239,2)+LARGE(C239:F239,3)+ G239</f>
        <v>400</v>
      </c>
      <c r="I239" s="8" t="s">
        <v>481</v>
      </c>
      <c r="J239" s="8"/>
      <c r="K239" s="8"/>
      <c r="L239" s="8"/>
    </row>
    <row r="240" spans="1:12">
      <c r="A240" s="8">
        <v>16</v>
      </c>
      <c r="B240" s="8" t="s">
        <v>523</v>
      </c>
      <c r="C240" s="13">
        <f>IFERROR(VLOOKUP(B240&amp;I240,'1 этап'!$A$4:$J$500,9,FALSE),0)</f>
        <v>0</v>
      </c>
      <c r="D240" s="13">
        <f>IFERROR(VLOOKUP(B240&amp;I240,'2 этап'!$A$4:$J$500,9,FALSE),0)</f>
        <v>179.8</v>
      </c>
      <c r="E240" s="13">
        <f>IFERROR(VLOOKUP(B240&amp;I240,'3 этап'!$A$4:$J$500,9,FALSE),0)</f>
        <v>0</v>
      </c>
      <c r="F240" s="13">
        <f>IFERROR(VLOOKUP(B240&amp;I240,'4 этап'!$A$4:$J$500,9,FALSE),0)</f>
        <v>0</v>
      </c>
      <c r="G240" s="13">
        <f>IFERROR(VLOOKUP(B240&amp;I240,'5 этап '!$A$1:$J$594,9,FALSE),0)</f>
        <v>148.9</v>
      </c>
      <c r="H240" s="13">
        <f>LARGE(C240:F240,1)+LARGE(C240:F240,2)+LARGE(C240:F240,3)+G240</f>
        <v>328.70000000000005</v>
      </c>
      <c r="I240" s="8" t="s">
        <v>481</v>
      </c>
      <c r="J240" s="8"/>
      <c r="K240" s="8"/>
      <c r="L240" s="8"/>
    </row>
    <row r="241" spans="1:12">
      <c r="A241" s="8">
        <v>17</v>
      </c>
      <c r="B241" s="8" t="s">
        <v>184</v>
      </c>
      <c r="C241" s="13">
        <f>IFERROR(VLOOKUP(B241&amp;I241,'1 этап'!$A$4:$J$500,9,FALSE),0)</f>
        <v>152.6</v>
      </c>
      <c r="D241" s="13">
        <f>IFERROR(VLOOKUP(B241&amp;I241,'2 этап'!$A$4:$J$500,9,FALSE),0)</f>
        <v>143.80000000000001</v>
      </c>
      <c r="E241" s="13">
        <f>IFERROR(VLOOKUP(B241&amp;I241,'3 этап'!$A$4:$J$500,9,FALSE),0)</f>
        <v>0</v>
      </c>
      <c r="F241" s="13">
        <f>IFERROR(VLOOKUP(B241&amp;I241,'4 этап'!$A$4:$J$500,9,FALSE),0)</f>
        <v>0</v>
      </c>
      <c r="G241" s="13">
        <f>IFERROR(VLOOKUP(B241&amp;I241,'5 этап '!$A$1:$J$594,9,FALSE),0)</f>
        <v>0</v>
      </c>
      <c r="H241" s="13">
        <f>LARGE(C241:F241,1)+LARGE(C241:F241,2)+LARGE(C241:F241,3)+G241</f>
        <v>296.39999999999998</v>
      </c>
      <c r="I241" s="8" t="s">
        <v>481</v>
      </c>
      <c r="J241" s="8"/>
      <c r="K241" s="8"/>
      <c r="L241" s="8"/>
    </row>
    <row r="242" spans="1:12">
      <c r="A242" s="8">
        <v>18</v>
      </c>
      <c r="B242" s="8" t="s">
        <v>615</v>
      </c>
      <c r="C242" s="13">
        <f>IFERROR(VLOOKUP(B242&amp;I242,'1 этап'!$A$4:$J$500,9,FALSE),0)</f>
        <v>0</v>
      </c>
      <c r="D242" s="13">
        <f>IFERROR(VLOOKUP(B242&amp;I242,'2 этап'!$A$4:$J$500,9,FALSE),0)</f>
        <v>0</v>
      </c>
      <c r="E242" s="13">
        <f>IFERROR(VLOOKUP(B242&amp;I242,'3 этап'!$A$4:$J$500,9,FALSE),0)</f>
        <v>125.1</v>
      </c>
      <c r="F242" s="13">
        <f>IFERROR(VLOOKUP(B242&amp;I242,'4 этап'!$A$4:$J$500,9,FALSE),0)</f>
        <v>154.69999999999999</v>
      </c>
      <c r="G242" s="13">
        <f>IFERROR(VLOOKUP(B242&amp;I242,'5 этап '!$A$1:$J$594,9,FALSE),0)</f>
        <v>0</v>
      </c>
      <c r="H242" s="13">
        <f>LARGE(C242:F242,1)+LARGE(C242:F242,2)+LARGE(C242:F242,3)+G242</f>
        <v>279.79999999999995</v>
      </c>
      <c r="I242" s="8" t="s">
        <v>481</v>
      </c>
      <c r="J242" s="8"/>
      <c r="K242" s="8"/>
      <c r="L242" s="8"/>
    </row>
    <row r="243" spans="1:12">
      <c r="A243" s="8">
        <v>19</v>
      </c>
      <c r="B243" s="8" t="s">
        <v>192</v>
      </c>
      <c r="C243" s="13">
        <f>IFERROR(VLOOKUP(B243&amp;I243,'1 этап'!$A$4:$J$500,9,FALSE),0)</f>
        <v>115</v>
      </c>
      <c r="D243" s="13">
        <f>IFERROR(VLOOKUP(B243&amp;I243,'2 этап'!$A$4:$J$500,9,FALSE),0)</f>
        <v>132.69999999999999</v>
      </c>
      <c r="E243" s="13">
        <f>IFERROR(VLOOKUP(B243&amp;I243,'3 этап'!$A$4:$J$500,9,FALSE),0)</f>
        <v>0</v>
      </c>
      <c r="F243" s="13">
        <f>IFERROR(VLOOKUP(B243&amp;I243,'4 этап'!$A$4:$J$500,9,FALSE),0)</f>
        <v>0</v>
      </c>
      <c r="G243" s="13">
        <f>IFERROR(VLOOKUP(B243&amp;I243,'5 этап '!$A$1:$J$594,9,FALSE),0)</f>
        <v>0</v>
      </c>
      <c r="H243" s="13">
        <f>LARGE(C243:F243,1)+LARGE(C243:F243,2)+LARGE(C243:F243,3)+ G243</f>
        <v>247.7</v>
      </c>
      <c r="I243" s="8" t="s">
        <v>481</v>
      </c>
      <c r="J243" s="8"/>
      <c r="K243" s="8"/>
      <c r="L243" s="8"/>
    </row>
    <row r="244" spans="1:12">
      <c r="A244" s="8">
        <v>20</v>
      </c>
      <c r="B244" s="8" t="s">
        <v>191</v>
      </c>
      <c r="C244" s="13">
        <f>IFERROR(VLOOKUP(B244&amp;I244,'1 этап'!$A$4:$J$500,9,FALSE),0)</f>
        <v>119.2</v>
      </c>
      <c r="D244" s="13">
        <f>IFERROR(VLOOKUP(B244&amp;I244,'2 этап'!$A$4:$J$500,9,FALSE),0)</f>
        <v>0</v>
      </c>
      <c r="E244" s="13">
        <f>IFERROR(VLOOKUP(B244&amp;I244,'3 этап'!$A$4:$J$500,9,FALSE),0)</f>
        <v>120</v>
      </c>
      <c r="F244" s="13">
        <f>IFERROR(VLOOKUP(B244&amp;I244,'4 этап'!$A$4:$J$500,9,FALSE),0)</f>
        <v>0</v>
      </c>
      <c r="G244" s="13">
        <f>IFERROR(VLOOKUP(B244&amp;I244,'5 этап '!$A$1:$J$594,9,FALSE),0)</f>
        <v>0</v>
      </c>
      <c r="H244" s="13">
        <f>LARGE(C244:F244,1)+LARGE(C244:F244,2)+LARGE(C244:F244,3)+G244</f>
        <v>239.2</v>
      </c>
      <c r="I244" s="8" t="s">
        <v>481</v>
      </c>
      <c r="J244" s="8"/>
      <c r="K244" s="8"/>
      <c r="L244" s="8"/>
    </row>
    <row r="245" spans="1:12">
      <c r="A245" s="8">
        <v>21</v>
      </c>
      <c r="B245" s="8" t="s">
        <v>190</v>
      </c>
      <c r="C245" s="13">
        <f>IFERROR(VLOOKUP(B245&amp;I245,'1 этап'!$A$4:$J$500,9,FALSE),0)</f>
        <v>130.1</v>
      </c>
      <c r="D245" s="13">
        <f>IFERROR(VLOOKUP(B245&amp;I245,'2 этап'!$A$4:$J$500,9,FALSE),0)</f>
        <v>0</v>
      </c>
      <c r="E245" s="13">
        <f>IFERROR(VLOOKUP(B245&amp;I245,'3 этап'!$A$4:$J$500,9,FALSE),0)</f>
        <v>0</v>
      </c>
      <c r="F245" s="13">
        <f>IFERROR(VLOOKUP(B245&amp;I245,'4 этап'!$A$4:$J$500,9,FALSE),0)</f>
        <v>0</v>
      </c>
      <c r="G245" s="13">
        <f>IFERROR(VLOOKUP(B245&amp;I245,'5 этап '!$A$1:$J$594,9,FALSE),0)</f>
        <v>106</v>
      </c>
      <c r="H245" s="13">
        <f>LARGE(C245:F245,1)+LARGE(C245:F245,2)+LARGE(C245:F245,3)+ G245</f>
        <v>236.1</v>
      </c>
      <c r="I245" s="8" t="s">
        <v>481</v>
      </c>
      <c r="J245" s="8"/>
      <c r="K245" s="8"/>
      <c r="L245" s="8"/>
    </row>
    <row r="246" spans="1:12">
      <c r="A246" s="8">
        <v>22</v>
      </c>
      <c r="B246" s="8" t="s">
        <v>766</v>
      </c>
      <c r="C246" s="13">
        <f>IFERROR(VLOOKUP(B246&amp;I246,'1 этап'!$A$4:$J$500,9,FALSE),0)</f>
        <v>0</v>
      </c>
      <c r="D246" s="13">
        <f>IFERROR(VLOOKUP(B246&amp;I246,'2 этап'!$A$4:$J$500,9,FALSE),0)</f>
        <v>0</v>
      </c>
      <c r="E246" s="13">
        <f>IFERROR(VLOOKUP(B246&amp;I246,'3 этап'!$A$4:$J$500,9,FALSE),0)</f>
        <v>0</v>
      </c>
      <c r="F246" s="13">
        <f>IFERROR(VLOOKUP(B246&amp;I246,'4 этап'!$A$4:$J$500,9,FALSE),0)</f>
        <v>0</v>
      </c>
      <c r="G246" s="13">
        <f>IFERROR(VLOOKUP(B246&amp;I246,'5 этап '!$A$1:$J$594,9,FALSE),0)</f>
        <v>172.4</v>
      </c>
      <c r="H246" s="13">
        <f>LARGE(C246:F246,1)+LARGE(C246:F246,2)+LARGE(C246:F246,3)+G246</f>
        <v>172.4</v>
      </c>
      <c r="I246" s="8" t="s">
        <v>481</v>
      </c>
      <c r="J246" s="8"/>
      <c r="K246" s="8"/>
      <c r="L246" s="8"/>
    </row>
    <row r="247" spans="1:12">
      <c r="A247" s="8">
        <v>23</v>
      </c>
      <c r="B247" s="8" t="s">
        <v>181</v>
      </c>
      <c r="C247" s="13">
        <f>IFERROR(VLOOKUP(B247&amp;I247,'1 этап'!$A$4:$J$500,9,FALSE),0)</f>
        <v>158.19999999999999</v>
      </c>
      <c r="D247" s="13">
        <f>IFERROR(VLOOKUP(B247&amp;I247,'2 этап'!$A$4:$J$500,9,FALSE),0)</f>
        <v>0</v>
      </c>
      <c r="E247" s="13">
        <f>IFERROR(VLOOKUP(B247&amp;I247,'3 этап'!$A$4:$J$500,9,FALSE),0)</f>
        <v>0</v>
      </c>
      <c r="F247" s="13">
        <f>IFERROR(VLOOKUP(B247&amp;I247,'4 этап'!$A$4:$J$500,9,FALSE),0)</f>
        <v>0</v>
      </c>
      <c r="G247" s="13">
        <f>IFERROR(VLOOKUP(B247&amp;I247,'5 этап '!$A$1:$J$594,9,FALSE),0)</f>
        <v>0</v>
      </c>
      <c r="H247" s="13">
        <f>LARGE(C247:F247,1)+LARGE(C247:F247,2)+LARGE(C247:F247,3)+ G247</f>
        <v>158.19999999999999</v>
      </c>
      <c r="I247" s="8" t="s">
        <v>481</v>
      </c>
      <c r="J247" s="8"/>
      <c r="K247" s="8"/>
      <c r="L247" s="8"/>
    </row>
    <row r="248" spans="1:12">
      <c r="A248" s="8">
        <v>24</v>
      </c>
      <c r="B248" s="8" t="s">
        <v>767</v>
      </c>
      <c r="C248" s="13">
        <f>IFERROR(VLOOKUP(B248&amp;I248,'1 этап'!$A$4:$J$500,9,FALSE),0)</f>
        <v>0</v>
      </c>
      <c r="D248" s="13">
        <f>IFERROR(VLOOKUP(B248&amp;I248,'2 этап'!$A$4:$J$500,9,FALSE),0)</f>
        <v>0</v>
      </c>
      <c r="E248" s="13">
        <f>IFERROR(VLOOKUP(B248&amp;I248,'3 этап'!$A$4:$J$500,9,FALSE),0)</f>
        <v>0</v>
      </c>
      <c r="F248" s="13">
        <f>IFERROR(VLOOKUP(B248&amp;I248,'4 этап'!$A$4:$J$500,9,FALSE),0)</f>
        <v>0</v>
      </c>
      <c r="G248" s="13">
        <f>IFERROR(VLOOKUP(B248&amp;I248,'5 этап '!$A$1:$J$594,9,FALSE),0)</f>
        <v>155.9</v>
      </c>
      <c r="H248" s="13">
        <f>LARGE(C248:F248,1)+LARGE(C248:F248,2)+LARGE(C248:F248,3)+ G248</f>
        <v>155.9</v>
      </c>
      <c r="I248" s="8" t="s">
        <v>481</v>
      </c>
      <c r="J248" s="8"/>
      <c r="K248" s="8"/>
      <c r="L248" s="8"/>
    </row>
    <row r="249" spans="1:12">
      <c r="A249" s="8">
        <v>25</v>
      </c>
      <c r="B249" s="8" t="s">
        <v>769</v>
      </c>
      <c r="C249" s="13">
        <f>IFERROR(VLOOKUP(B249&amp;I249,'1 этап'!$A$4:$J$500,9,FALSE),0)</f>
        <v>0</v>
      </c>
      <c r="D249" s="13">
        <f>IFERROR(VLOOKUP(B249&amp;I249,'2 этап'!$A$4:$J$500,9,FALSE),0)</f>
        <v>0</v>
      </c>
      <c r="E249" s="13">
        <f>IFERROR(VLOOKUP(B249&amp;I249,'3 этап'!$A$4:$J$500,9,FALSE),0)</f>
        <v>0</v>
      </c>
      <c r="F249" s="13">
        <f>IFERROR(VLOOKUP(B249&amp;I249,'4 этап'!$A$4:$J$500,9,FALSE),0)</f>
        <v>0</v>
      </c>
      <c r="G249" s="13">
        <f>IFERROR(VLOOKUP(B249&amp;I249,'5 этап '!$A$1:$J$594,9,FALSE),0)</f>
        <v>155.30000000000001</v>
      </c>
      <c r="H249" s="13">
        <f>LARGE(C249:F249,1)+LARGE(C249:F249,2)+LARGE(C249:F249,3)+G249</f>
        <v>155.30000000000001</v>
      </c>
      <c r="I249" s="8" t="s">
        <v>481</v>
      </c>
      <c r="J249" s="8"/>
      <c r="K249" s="8"/>
      <c r="L249" s="8"/>
    </row>
    <row r="250" spans="1:12">
      <c r="A250" s="8">
        <v>26</v>
      </c>
      <c r="B250" s="8" t="s">
        <v>770</v>
      </c>
      <c r="C250" s="13">
        <f>IFERROR(VLOOKUP(B250&amp;I250,'1 этап'!$A$4:$J$500,9,FALSE),0)</f>
        <v>0</v>
      </c>
      <c r="D250" s="13">
        <f>IFERROR(VLOOKUP(B250&amp;I250,'2 этап'!$A$4:$J$500,9,FALSE),0)</f>
        <v>0</v>
      </c>
      <c r="E250" s="13">
        <f>IFERROR(VLOOKUP(B250&amp;I250,'3 этап'!$A$4:$J$500,9,FALSE),0)</f>
        <v>0</v>
      </c>
      <c r="F250" s="13">
        <f>IFERROR(VLOOKUP(B250&amp;I250,'4 этап'!$A$4:$J$500,9,FALSE),0)</f>
        <v>0</v>
      </c>
      <c r="G250" s="13">
        <f>IFERROR(VLOOKUP(B250&amp;I250,'5 этап '!$A$1:$J$594,9,FALSE),0)</f>
        <v>153.4</v>
      </c>
      <c r="H250" s="13">
        <f>LARGE(C250:F250,1)+LARGE(C250:F250,2)+LARGE(C250:F250,3)+G250</f>
        <v>153.4</v>
      </c>
      <c r="I250" s="8" t="s">
        <v>481</v>
      </c>
      <c r="J250" s="8"/>
      <c r="K250" s="8"/>
      <c r="L250" s="8"/>
    </row>
    <row r="251" spans="1:12">
      <c r="A251" s="8">
        <v>27</v>
      </c>
      <c r="B251" s="8" t="s">
        <v>187</v>
      </c>
      <c r="C251" s="13">
        <f>IFERROR(VLOOKUP(B251&amp;I251,'1 этап'!$A$4:$J$500,9,FALSE),0)</f>
        <v>143.69999999999999</v>
      </c>
      <c r="D251" s="13">
        <f>IFERROR(VLOOKUP(B251&amp;I251,'2 этап'!$A$4:$J$500,9,FALSE),0)</f>
        <v>0</v>
      </c>
      <c r="E251" s="13">
        <f>IFERROR(VLOOKUP(B251&amp;I251,'3 этап'!$A$4:$J$500,9,FALSE),0)</f>
        <v>0</v>
      </c>
      <c r="F251" s="13">
        <f>IFERROR(VLOOKUP(B251&amp;I251,'4 этап'!$A$4:$J$500,9,FALSE),0)</f>
        <v>0</v>
      </c>
      <c r="G251" s="13">
        <f>IFERROR(VLOOKUP(B251&amp;I251,'5 этап '!$A$1:$J$594,9,FALSE),0)</f>
        <v>0</v>
      </c>
      <c r="H251" s="13">
        <f>LARGE(C251:F251,1)+LARGE(C251:F251,2)+LARGE(C251:F251,3)+G251</f>
        <v>143.69999999999999</v>
      </c>
      <c r="I251" s="8" t="s">
        <v>481</v>
      </c>
      <c r="J251" s="8"/>
      <c r="K251" s="8"/>
      <c r="L251" s="8"/>
    </row>
    <row r="252" spans="1:12">
      <c r="A252" s="8">
        <v>28</v>
      </c>
      <c r="B252" s="8" t="s">
        <v>771</v>
      </c>
      <c r="C252" s="13">
        <f>IFERROR(VLOOKUP(B252&amp;I252,'1 этап'!$A$4:$J$500,9,FALSE),0)</f>
        <v>0</v>
      </c>
      <c r="D252" s="13">
        <f>IFERROR(VLOOKUP(B252&amp;I252,'2 этап'!$A$4:$J$500,9,FALSE),0)</f>
        <v>0</v>
      </c>
      <c r="E252" s="13">
        <f>IFERROR(VLOOKUP(B252&amp;I252,'3 этап'!$A$4:$J$500,9,FALSE),0)</f>
        <v>0</v>
      </c>
      <c r="F252" s="13">
        <f>IFERROR(VLOOKUP(B252&amp;I252,'4 этап'!$A$4:$J$500,9,FALSE),0)</f>
        <v>0</v>
      </c>
      <c r="G252" s="13">
        <f>IFERROR(VLOOKUP(B252&amp;I252,'5 этап '!$A$1:$J$594,9,FALSE),0)</f>
        <v>97.21</v>
      </c>
      <c r="H252" s="13">
        <f>LARGE(C252:F252,1)+LARGE(C252:F252,2)+LARGE(C252:F252,3)+ G252</f>
        <v>97.21</v>
      </c>
      <c r="I252" s="8" t="s">
        <v>481</v>
      </c>
      <c r="J252" s="8"/>
      <c r="K252" s="8"/>
      <c r="L252" s="8"/>
    </row>
    <row r="253" spans="1:12">
      <c r="A253" s="8">
        <v>29</v>
      </c>
      <c r="B253" s="8" t="s">
        <v>773</v>
      </c>
      <c r="C253" s="13">
        <f>IFERROR(VLOOKUP(B253&amp;I253,'1 этап'!$A$4:$J$500,9,FALSE),0)</f>
        <v>0</v>
      </c>
      <c r="D253" s="13">
        <f>IFERROR(VLOOKUP(B253&amp;I253,'2 этап'!$A$4:$J$500,9,FALSE),0)</f>
        <v>0</v>
      </c>
      <c r="E253" s="13">
        <f>IFERROR(VLOOKUP(B253&amp;I253,'3 этап'!$A$4:$J$500,9,FALSE),0)</f>
        <v>0</v>
      </c>
      <c r="F253" s="13">
        <f>IFERROR(VLOOKUP(B253&amp;I253,'4 этап'!$A$4:$J$500,9,FALSE),0)</f>
        <v>0</v>
      </c>
      <c r="G253" s="13">
        <f>IFERROR(VLOOKUP(B253&amp;I253,'5 этап '!$A$1:$J$594,9,FALSE),0)</f>
        <v>54.48</v>
      </c>
      <c r="H253" s="13">
        <f>LARGE(C253:F253,1)+LARGE(C253:F253,2)+LARGE(C253:F253,3)+G253</f>
        <v>54.48</v>
      </c>
      <c r="I253" s="8" t="s">
        <v>481</v>
      </c>
      <c r="J253" s="8"/>
      <c r="K253" s="8"/>
      <c r="L253" s="8"/>
    </row>
    <row r="254" spans="1:12">
      <c r="A254" s="8">
        <v>30</v>
      </c>
      <c r="B254" s="8" t="s">
        <v>194</v>
      </c>
      <c r="C254" s="13">
        <f>IFERROR(VLOOKUP(B254&amp;I254,'1 этап'!$A$4:$J$500,9,FALSE),0)</f>
        <v>12.36</v>
      </c>
      <c r="D254" s="13">
        <f>IFERROR(VLOOKUP(B254&amp;I254,'2 этап'!$A$4:$J$500,9,FALSE),0)</f>
        <v>0</v>
      </c>
      <c r="E254" s="13">
        <f>IFERROR(VLOOKUP(B254&amp;I254,'3 этап'!$A$4:$J$500,9,FALSE),0)</f>
        <v>0</v>
      </c>
      <c r="F254" s="13">
        <f>IFERROR(VLOOKUP(B254&amp;I254,'4 этап'!$A$4:$J$500,9,FALSE),0)</f>
        <v>0</v>
      </c>
      <c r="G254" s="13">
        <f>IFERROR(VLOOKUP(B254&amp;I254,'5 этап '!$A$1:$J$594,9,FALSE),0)</f>
        <v>38.81</v>
      </c>
      <c r="H254" s="13">
        <f>LARGE(C254:F254,1)+LARGE(C254:F254,2)+LARGE(C254:F254,3)+G254</f>
        <v>51.17</v>
      </c>
      <c r="I254" s="8" t="s">
        <v>481</v>
      </c>
      <c r="J254" s="8"/>
      <c r="K254" s="8"/>
      <c r="L254" s="8"/>
    </row>
    <row r="255" spans="1:12">
      <c r="A255" s="8">
        <v>31</v>
      </c>
      <c r="B255" s="8" t="s">
        <v>616</v>
      </c>
      <c r="C255" s="13">
        <f>IFERROR(VLOOKUP(B255&amp;I255,'1 этап'!$A$4:$J$500,9,FALSE),0)</f>
        <v>0</v>
      </c>
      <c r="D255" s="13">
        <f>IFERROR(VLOOKUP(B255&amp;I255,'2 этап'!$A$4:$J$500,9,FALSE),0)</f>
        <v>0</v>
      </c>
      <c r="E255" s="13">
        <f>IFERROR(VLOOKUP(B255&amp;I255,'3 этап'!$A$4:$J$500,9,FALSE),0)</f>
        <v>0</v>
      </c>
      <c r="F255" s="13">
        <f>IFERROR(VLOOKUP(B255&amp;I255,'4 этап'!$A$4:$J$500,9,FALSE),0)</f>
        <v>0</v>
      </c>
      <c r="G255" s="13">
        <f>IFERROR(VLOOKUP(B255&amp;I255,'5 этап '!$A$1:$J$594,9,FALSE),0)</f>
        <v>0</v>
      </c>
      <c r="H255" s="13">
        <f>LARGE(C255:F255,1)+LARGE(C255:F255,2)+LARGE(C255:F255,3)+ G255</f>
        <v>0</v>
      </c>
      <c r="I255" s="8" t="s">
        <v>481</v>
      </c>
      <c r="J255" s="8"/>
      <c r="K255" s="8"/>
      <c r="L255" s="8"/>
    </row>
    <row r="256" spans="1:12">
      <c r="A256" s="8">
        <v>32</v>
      </c>
      <c r="B256" s="8" t="s">
        <v>524</v>
      </c>
      <c r="C256" s="13">
        <f>IFERROR(VLOOKUP(B256&amp;I256,'1 этап'!$A$4:$J$500,9,FALSE),0)</f>
        <v>0</v>
      </c>
      <c r="D256" s="13">
        <f>IFERROR(VLOOKUP(B256&amp;I256,'2 этап'!$A$4:$J$500,9,FALSE),0)</f>
        <v>0</v>
      </c>
      <c r="E256" s="13">
        <f>IFERROR(VLOOKUP(B256&amp;I256,'3 этап'!$A$4:$J$500,9,FALSE),0)</f>
        <v>0</v>
      </c>
      <c r="F256" s="13">
        <f>IFERROR(VLOOKUP(B256&amp;I256,'4 этап'!$A$4:$J$500,9,FALSE),0)</f>
        <v>0</v>
      </c>
      <c r="G256" s="13">
        <f>IFERROR(VLOOKUP(B256&amp;I256,'5 этап '!$A$1:$J$594,9,FALSE),0)</f>
        <v>0</v>
      </c>
      <c r="H256" s="13">
        <f>LARGE(C256:F256,1)+LARGE(C256:F256,2)+LARGE(C256:F256,3)+G256</f>
        <v>0</v>
      </c>
      <c r="I256" s="8" t="s">
        <v>481</v>
      </c>
      <c r="J256" s="8"/>
      <c r="K256" s="8"/>
      <c r="L256" s="8"/>
    </row>
    <row r="257" spans="1:12">
      <c r="A257" s="8">
        <v>33</v>
      </c>
      <c r="B257" s="8" t="s">
        <v>774</v>
      </c>
      <c r="C257" s="13">
        <f>IFERROR(VLOOKUP(B257&amp;I257,'1 этап'!$A$4:$J$500,9,FALSE),0)</f>
        <v>0</v>
      </c>
      <c r="D257" s="13">
        <f>IFERROR(VLOOKUP(B257&amp;I257,'2 этап'!$A$4:$J$500,9,FALSE),0)</f>
        <v>0</v>
      </c>
      <c r="E257" s="13">
        <f>IFERROR(VLOOKUP(B257&amp;I257,'3 этап'!$A$4:$J$500,9,FALSE),0)</f>
        <v>0</v>
      </c>
      <c r="F257" s="13">
        <f>IFERROR(VLOOKUP(B257&amp;I257,'4 этап'!$A$4:$J$500,9,FALSE),0)</f>
        <v>0</v>
      </c>
      <c r="G257" s="13">
        <f>IFERROR(VLOOKUP(B257&amp;I257,'5 этап '!$A$1:$J$594,9,FALSE),0)</f>
        <v>0</v>
      </c>
      <c r="H257" s="13">
        <f>LARGE(C257:F257,1)+LARGE(C257:F257,2)+LARGE(C257:F257,3)+G257</f>
        <v>0</v>
      </c>
      <c r="I257" s="8" t="s">
        <v>481</v>
      </c>
      <c r="J257" s="8"/>
      <c r="K257" s="8"/>
      <c r="L257" s="8"/>
    </row>
    <row r="258" spans="1:12">
      <c r="A258" s="8">
        <v>34</v>
      </c>
      <c r="B258" s="8" t="s">
        <v>775</v>
      </c>
      <c r="C258" s="13">
        <f>IFERROR(VLOOKUP(B258&amp;I258,'1 этап'!$A$4:$J$500,9,FALSE),0)</f>
        <v>0</v>
      </c>
      <c r="D258" s="13">
        <f>IFERROR(VLOOKUP(B258&amp;I258,'2 этап'!$A$4:$J$500,9,FALSE),0)</f>
        <v>0</v>
      </c>
      <c r="E258" s="13">
        <f>IFERROR(VLOOKUP(B258&amp;I258,'3 этап'!$A$4:$J$500,9,FALSE),0)</f>
        <v>0</v>
      </c>
      <c r="F258" s="13">
        <f>IFERROR(VLOOKUP(B258&amp;I258,'4 этап'!$A$4:$J$500,9,FALSE),0)</f>
        <v>0</v>
      </c>
      <c r="G258" s="13">
        <f>IFERROR(VLOOKUP(B258&amp;I258,'5 этап '!$A$1:$J$594,9,FALSE),0)</f>
        <v>0</v>
      </c>
      <c r="H258" s="13">
        <f>LARGE(C258:F258,1)+LARGE(C258:F258,2)+LARGE(C258:F258,3)+ G258</f>
        <v>0</v>
      </c>
      <c r="I258" s="8" t="s">
        <v>481</v>
      </c>
      <c r="J258" s="8"/>
      <c r="K258" s="8"/>
      <c r="L258" s="8"/>
    </row>
    <row r="259" spans="1:12">
      <c r="A259" s="8">
        <v>35</v>
      </c>
      <c r="B259" s="8" t="s">
        <v>776</v>
      </c>
      <c r="C259" s="13">
        <f>IFERROR(VLOOKUP(B259&amp;I259,'1 этап'!$A$4:$J$500,9,FALSE),0)</f>
        <v>0</v>
      </c>
      <c r="D259" s="13">
        <f>IFERROR(VLOOKUP(B259&amp;I259,'2 этап'!$A$4:$J$500,9,FALSE),0)</f>
        <v>0</v>
      </c>
      <c r="E259" s="13">
        <f>IFERROR(VLOOKUP(B259&amp;I259,'3 этап'!$A$4:$J$500,9,FALSE),0)</f>
        <v>0</v>
      </c>
      <c r="F259" s="13">
        <f>IFERROR(VLOOKUP(B259&amp;I259,'4 этап'!$A$4:$J$500,9,FALSE),0)</f>
        <v>0</v>
      </c>
      <c r="G259" s="13">
        <f>IFERROR(VLOOKUP(B259&amp;I259,'5 этап '!$A$1:$J$594,9,FALSE),0)</f>
        <v>0</v>
      </c>
      <c r="H259" s="13">
        <f>LARGE(C259:F259,1)+LARGE(C259:F259,2)+LARGE(C259:F259,3)+G259</f>
        <v>0</v>
      </c>
      <c r="I259" s="8" t="s">
        <v>481</v>
      </c>
      <c r="J259" s="8"/>
      <c r="K259" s="8"/>
      <c r="L259" s="8"/>
    </row>
    <row r="260" spans="1:12">
      <c r="A260" s="8"/>
      <c r="B260" s="8"/>
      <c r="C260" s="13"/>
      <c r="D260" s="13"/>
      <c r="E260" s="13"/>
      <c r="F260" s="13"/>
      <c r="G260" s="13"/>
      <c r="H260" s="13"/>
      <c r="J260" s="8"/>
      <c r="K260" s="8"/>
      <c r="L260" s="8"/>
    </row>
    <row r="261" spans="1:12" ht="22.8">
      <c r="A261" s="14" t="s">
        <v>480</v>
      </c>
      <c r="B261" s="8"/>
      <c r="C261" s="13">
        <f>IFERROR(VLOOKUP(B261&amp;I261,'1 этап'!$A$4:$J$500,9,FALSE),0)</f>
        <v>0</v>
      </c>
      <c r="D261" s="13">
        <f>IFERROR(VLOOKUP(B261&amp;I261,'2 этап'!$A$4:$J$500,9,FALSE),0)</f>
        <v>0</v>
      </c>
      <c r="E261" s="13">
        <f>IFERROR(VLOOKUP(B261&amp;I261,'3 этап'!$A$4:$J$500,9,FALSE),0)</f>
        <v>0</v>
      </c>
      <c r="F261" s="13">
        <f>IFERROR(VLOOKUP(B261&amp;I261,'4 этап'!$A$4:$J$500,9,FALSE),0)</f>
        <v>0</v>
      </c>
      <c r="G261" s="13">
        <f>IFERROR(VLOOKUP(B261&amp;I261,'5 этап '!$A$1:$J$594,9,FALSE),0)</f>
        <v>0</v>
      </c>
      <c r="H261" s="13">
        <f t="shared" ref="H261" si="12">LARGE(C261:F261,1)+LARGE(C261:F261,2)+LARGE(C261:F261,3)+G261</f>
        <v>0</v>
      </c>
      <c r="J261" s="8"/>
      <c r="K261" s="8"/>
      <c r="L261" s="8"/>
    </row>
    <row r="262" spans="1:12">
      <c r="A262" s="8"/>
      <c r="B262" s="8"/>
      <c r="C262" s="13">
        <f>IFERROR(VLOOKUP(B262&amp;I262,'1 этап'!$A$4:$J$500,9,FALSE),0)</f>
        <v>0</v>
      </c>
      <c r="D262" s="13">
        <f>IFERROR(VLOOKUP(B262&amp;I262,'2 этап'!$A$4:$J$500,9,FALSE),0)</f>
        <v>0</v>
      </c>
      <c r="E262" s="13">
        <f>IFERROR(VLOOKUP(B262&amp;I262,'3 этап'!$A$4:$J$500,9,FALSE),0)</f>
        <v>0</v>
      </c>
      <c r="F262" s="13">
        <f>IFERROR(VLOOKUP(B262&amp;I262,'4 этап'!$A$4:$J$500,9,FALSE),0)</f>
        <v>0</v>
      </c>
      <c r="G262" s="13">
        <f>IFERROR(VLOOKUP(B262&amp;I262,'5 этап '!$A$1:$J$594,9,FALSE),0)</f>
        <v>0</v>
      </c>
      <c r="H262" s="13">
        <f t="shared" ref="H262" si="13">LARGE(C262:F262,1)+LARGE(C262:F262,2)+LARGE(C262:F262,3)+ G262</f>
        <v>0</v>
      </c>
      <c r="J262" s="8"/>
      <c r="K262" s="8"/>
      <c r="L262" s="8"/>
    </row>
    <row r="263" spans="1:12">
      <c r="A263" s="11" t="s">
        <v>0</v>
      </c>
      <c r="B263" s="11" t="s">
        <v>1</v>
      </c>
      <c r="C263" s="11" t="s">
        <v>728</v>
      </c>
      <c r="D263" s="11" t="s">
        <v>729</v>
      </c>
      <c r="E263" s="11" t="s">
        <v>730</v>
      </c>
      <c r="F263" s="11" t="s">
        <v>731</v>
      </c>
      <c r="G263" s="11" t="s">
        <v>818</v>
      </c>
      <c r="H263" s="11" t="s">
        <v>819</v>
      </c>
      <c r="J263" s="8"/>
      <c r="K263" s="8"/>
      <c r="L263" s="8"/>
    </row>
    <row r="264" spans="1:12">
      <c r="A264" s="8">
        <v>1</v>
      </c>
      <c r="B264" s="8" t="s">
        <v>197</v>
      </c>
      <c r="C264" s="13">
        <f>IFERROR(VLOOKUP(B264&amp;I264,'1 этап'!$A$4:$J$500,9,FALSE),0)</f>
        <v>187.7</v>
      </c>
      <c r="D264" s="13">
        <f>IFERROR(VLOOKUP(B264&amp;I264,'2 этап'!$A$4:$J$500,9,FALSE),0)</f>
        <v>185.3</v>
      </c>
      <c r="E264" s="13">
        <f>IFERROR(VLOOKUP(B264&amp;I264,'3 этап'!$A$4:$J$500,9,FALSE),0)</f>
        <v>171.9</v>
      </c>
      <c r="F264" s="13">
        <f>IFERROR(VLOOKUP(B264&amp;I264,'4 этап'!$A$4:$J$500,9,FALSE),0)</f>
        <v>177.8</v>
      </c>
      <c r="G264" s="13">
        <f>IFERROR(VLOOKUP(B264&amp;I264,'5 этап '!$A$1:$J$594,9,FALSE),0)</f>
        <v>200</v>
      </c>
      <c r="H264" s="13">
        <f>LARGE(C264:F264,1)+LARGE(C264:F264,2)+LARGE(C264:F264,3)+G264</f>
        <v>750.8</v>
      </c>
      <c r="I264" s="8" t="s">
        <v>480</v>
      </c>
      <c r="J264" s="8"/>
      <c r="K264" s="8"/>
      <c r="L264" s="8"/>
    </row>
    <row r="265" spans="1:12">
      <c r="A265" s="8">
        <v>2</v>
      </c>
      <c r="B265" s="8" t="s">
        <v>198</v>
      </c>
      <c r="C265" s="13">
        <f>IFERROR(VLOOKUP(B265&amp;I265,'1 этап'!$A$4:$J$500,9,FALSE),0)</f>
        <v>180.1</v>
      </c>
      <c r="D265" s="13">
        <f>IFERROR(VLOOKUP(B265&amp;I265,'2 этап'!$A$4:$J$500,9,FALSE),0)</f>
        <v>176.1</v>
      </c>
      <c r="E265" s="13">
        <f>IFERROR(VLOOKUP(B265&amp;I265,'3 этап'!$A$4:$J$500,9,FALSE),0)</f>
        <v>117.2</v>
      </c>
      <c r="F265" s="13">
        <f>IFERROR(VLOOKUP(B265&amp;I265,'4 этап'!$A$4:$J$500,9,FALSE),0)</f>
        <v>187.6</v>
      </c>
      <c r="G265" s="13">
        <f>IFERROR(VLOOKUP(B265&amp;I265,'5 этап '!$A$1:$J$594,9,FALSE),0)</f>
        <v>162.80000000000001</v>
      </c>
      <c r="H265" s="13">
        <f>LARGE(C265:F265,1)+LARGE(C265:F265,2)+LARGE(C265:F265,3)+ G265</f>
        <v>706.59999999999991</v>
      </c>
      <c r="I265" s="8" t="s">
        <v>480</v>
      </c>
      <c r="J265" s="8"/>
      <c r="K265" s="8"/>
      <c r="L265" s="8"/>
    </row>
    <row r="266" spans="1:12">
      <c r="A266" s="8">
        <v>3</v>
      </c>
      <c r="B266" s="8" t="s">
        <v>196</v>
      </c>
      <c r="C266" s="13">
        <f>IFERROR(VLOOKUP(B266&amp;I266,'1 этап'!$A$4:$J$500,9,FALSE),0)</f>
        <v>200</v>
      </c>
      <c r="D266" s="13">
        <f>IFERROR(VLOOKUP(B266&amp;I266,'2 этап'!$A$4:$J$500,9,FALSE),0)</f>
        <v>0</v>
      </c>
      <c r="E266" s="13">
        <f>IFERROR(VLOOKUP(B266&amp;I266,'3 этап'!$A$4:$J$500,9,FALSE),0)</f>
        <v>200</v>
      </c>
      <c r="F266" s="13">
        <f>IFERROR(VLOOKUP(B266&amp;I266,'4 этап'!$A$4:$J$500,9,FALSE),0)</f>
        <v>200</v>
      </c>
      <c r="G266" s="19">
        <f>IFERROR(VLOOKUP(B266&amp;I266,'5 этап '!$A$1:$J$594,9,FALSE),0)</f>
        <v>0</v>
      </c>
      <c r="H266" s="19">
        <f>LARGE(C266:F266,1)+LARGE(C266:F266,2)+LARGE(C266:F266,3)+ G266</f>
        <v>600</v>
      </c>
      <c r="I266" s="8" t="s">
        <v>480</v>
      </c>
      <c r="J266" s="8"/>
      <c r="K266" s="8"/>
      <c r="L266" s="8"/>
    </row>
    <row r="267" spans="1:12">
      <c r="A267" s="8">
        <v>4</v>
      </c>
      <c r="B267" s="8" t="s">
        <v>525</v>
      </c>
      <c r="C267" s="13">
        <f>IFERROR(VLOOKUP(B267&amp;I267,'1 этап'!$A$4:$J$500,9,FALSE),0)</f>
        <v>0</v>
      </c>
      <c r="D267" s="13">
        <f>IFERROR(VLOOKUP(B267&amp;I267,'2 этап'!$A$4:$J$500,9,FALSE),0)</f>
        <v>200</v>
      </c>
      <c r="E267" s="13">
        <f>IFERROR(VLOOKUP(B267&amp;I267,'3 этап'!$A$4:$J$500,9,FALSE),0)</f>
        <v>0</v>
      </c>
      <c r="F267" s="13">
        <f>IFERROR(VLOOKUP(B267&amp;I267,'4 этап'!$A$4:$J$500,9,FALSE),0)</f>
        <v>197.1</v>
      </c>
      <c r="G267" s="13">
        <f>IFERROR(VLOOKUP(B267&amp;I267,'5 этап '!$A$1:$J$594,9,FALSE),0)</f>
        <v>192.7</v>
      </c>
      <c r="H267" s="13">
        <f>LARGE(C267:F267,1)+LARGE(C267:F267,2)+LARGE(C267:F267,3)+G267</f>
        <v>589.79999999999995</v>
      </c>
      <c r="I267" s="8" t="s">
        <v>480</v>
      </c>
      <c r="J267" s="8"/>
      <c r="K267" s="8"/>
      <c r="L267" s="8"/>
    </row>
    <row r="268" spans="1:12">
      <c r="A268" s="8">
        <v>5</v>
      </c>
      <c r="B268" s="8" t="s">
        <v>526</v>
      </c>
      <c r="C268" s="13">
        <f>IFERROR(VLOOKUP(B268&amp;I268,'1 этап'!$A$4:$J$500,9,FALSE),0)</f>
        <v>0</v>
      </c>
      <c r="D268" s="13">
        <f>IFERROR(VLOOKUP(B268&amp;I268,'2 этап'!$A$4:$J$500,9,FALSE),0)</f>
        <v>198.4</v>
      </c>
      <c r="E268" s="13">
        <f>IFERROR(VLOOKUP(B268&amp;I268,'3 этап'!$A$4:$J$500,9,FALSE),0)</f>
        <v>0</v>
      </c>
      <c r="F268" s="13">
        <f>IFERROR(VLOOKUP(B268&amp;I268,'4 этап'!$A$4:$J$500,9,FALSE),0)</f>
        <v>192.5</v>
      </c>
      <c r="G268" s="13">
        <f>IFERROR(VLOOKUP(B268&amp;I268,'5 этап '!$A$1:$J$594,9,FALSE),0)</f>
        <v>187.9</v>
      </c>
      <c r="H268" s="13">
        <f>LARGE(C268:F268,1)+LARGE(C268:F268,2)+LARGE(C268:F268,3)+ G268</f>
        <v>578.79999999999995</v>
      </c>
      <c r="I268" s="8" t="s">
        <v>480</v>
      </c>
      <c r="J268" s="8"/>
      <c r="K268" s="8"/>
      <c r="L268" s="8"/>
    </row>
    <row r="269" spans="1:12">
      <c r="A269" s="8">
        <v>6</v>
      </c>
      <c r="B269" s="8" t="s">
        <v>199</v>
      </c>
      <c r="C269" s="13">
        <f>IFERROR(VLOOKUP(B269&amp;I269,'1 этап'!$A$4:$J$500,9,FALSE),0)</f>
        <v>173.8</v>
      </c>
      <c r="D269" s="13">
        <f>IFERROR(VLOOKUP(B269&amp;I269,'2 этап'!$A$4:$J$500,9,FALSE),0)</f>
        <v>0</v>
      </c>
      <c r="E269" s="13">
        <f>IFERROR(VLOOKUP(B269&amp;I269,'3 этап'!$A$4:$J$500,9,FALSE),0)</f>
        <v>0</v>
      </c>
      <c r="F269" s="13">
        <f>IFERROR(VLOOKUP(B269&amp;I269,'4 этап'!$A$4:$J$500,9,FALSE),0)</f>
        <v>173.1</v>
      </c>
      <c r="G269" s="13">
        <f>IFERROR(VLOOKUP(B269&amp;I269,'5 этап '!$A$1:$J$594,9,FALSE),0)</f>
        <v>136.5</v>
      </c>
      <c r="H269" s="13">
        <f>LARGE(C269:F269,1)+LARGE(C269:F269,2)+LARGE(C269:F269,3)+G269</f>
        <v>483.4</v>
      </c>
      <c r="I269" s="8" t="s">
        <v>480</v>
      </c>
      <c r="J269" s="8"/>
      <c r="K269" s="8"/>
      <c r="L269" s="8"/>
    </row>
    <row r="270" spans="1:12">
      <c r="A270" s="8">
        <v>7</v>
      </c>
      <c r="B270" s="8" t="s">
        <v>527</v>
      </c>
      <c r="C270" s="13">
        <f>IFERROR(VLOOKUP(B270&amp;I270,'1 этап'!$A$4:$J$500,9,FALSE),0)</f>
        <v>0</v>
      </c>
      <c r="D270" s="13">
        <f>IFERROR(VLOOKUP(B270&amp;I270,'2 этап'!$A$4:$J$500,9,FALSE),0)</f>
        <v>139.9</v>
      </c>
      <c r="E270" s="13">
        <f>IFERROR(VLOOKUP(B270&amp;I270,'3 этап'!$A$4:$J$500,9,FALSE),0)</f>
        <v>0</v>
      </c>
      <c r="F270" s="13">
        <f>IFERROR(VLOOKUP(B270&amp;I270,'4 этап'!$A$4:$J$500,9,FALSE),0)</f>
        <v>0</v>
      </c>
      <c r="G270" s="13">
        <f>IFERROR(VLOOKUP(B270&amp;I270,'5 этап '!$A$1:$J$594,9,FALSE),0)</f>
        <v>0</v>
      </c>
      <c r="H270" s="13">
        <f>LARGE(C270:F270,1)+LARGE(C270:F270,2)+LARGE(C270:F270,3)+ G270</f>
        <v>139.9</v>
      </c>
      <c r="I270" s="8" t="s">
        <v>480</v>
      </c>
      <c r="J270" s="8"/>
      <c r="K270" s="8"/>
      <c r="L270" s="8"/>
    </row>
    <row r="271" spans="1:12">
      <c r="A271" s="8"/>
      <c r="B271" s="8"/>
      <c r="C271" s="13">
        <f>IFERROR(VLOOKUP(B271&amp;I271,'1 этап'!$A$4:$J$500,9,FALSE),0)</f>
        <v>0</v>
      </c>
      <c r="D271" s="13">
        <f>IFERROR(VLOOKUP(B271&amp;I271,'2 этап'!$A$4:$J$500,9,FALSE),0)</f>
        <v>0</v>
      </c>
      <c r="E271" s="13">
        <f>IFERROR(VLOOKUP(B271&amp;I271,'3 этап'!$A$4:$J$500,9,FALSE),0)</f>
        <v>0</v>
      </c>
      <c r="F271" s="13">
        <f>IFERROR(VLOOKUP(B271&amp;I271,'4 этап'!$A$4:$J$500,9,FALSE),0)</f>
        <v>0</v>
      </c>
      <c r="G271" s="13">
        <f>IFERROR(VLOOKUP(B271&amp;I271,'5 этап '!$A$1:$J$594,9,FALSE),0)</f>
        <v>0</v>
      </c>
      <c r="H271" s="13">
        <f t="shared" ref="H271" si="14">LARGE(C271:F271,1)+LARGE(C271:F271,2)+LARGE(C271:F271,3)+G271</f>
        <v>0</v>
      </c>
      <c r="J271" s="8"/>
      <c r="K271" s="8"/>
      <c r="L271" s="8"/>
    </row>
    <row r="272" spans="1:12" ht="22.8">
      <c r="A272" s="14" t="s">
        <v>479</v>
      </c>
      <c r="B272" s="8"/>
      <c r="C272" s="13">
        <f>IFERROR(VLOOKUP(B272&amp;I272,'1 этап'!$A$4:$J$500,9,FALSE),0)</f>
        <v>0</v>
      </c>
      <c r="D272" s="13">
        <f>IFERROR(VLOOKUP(B272&amp;I272,'2 этап'!$A$4:$J$500,9,FALSE),0)</f>
        <v>0</v>
      </c>
      <c r="E272" s="13">
        <f>IFERROR(VLOOKUP(B272&amp;I272,'3 этап'!$A$4:$J$500,9,FALSE),0)</f>
        <v>0</v>
      </c>
      <c r="F272" s="13">
        <f>IFERROR(VLOOKUP(B272&amp;I272,'4 этап'!$A$4:$J$500,9,FALSE),0)</f>
        <v>0</v>
      </c>
      <c r="G272" s="13">
        <f>IFERROR(VLOOKUP(B272&amp;I272,'5 этап '!$A$1:$J$594,9,FALSE),0)</f>
        <v>0</v>
      </c>
      <c r="H272" s="13">
        <f t="shared" ref="H272" si="15">LARGE(C272:F272,1)+LARGE(C272:F272,2)+LARGE(C272:F272,3)+ G272</f>
        <v>0</v>
      </c>
      <c r="J272" s="8"/>
      <c r="K272" s="8"/>
      <c r="L272" s="8"/>
    </row>
    <row r="273" spans="1:12">
      <c r="A273" s="8"/>
      <c r="B273" s="8"/>
      <c r="C273" s="13">
        <f>IFERROR(VLOOKUP(B273&amp;I273,'1 этап'!$A$4:$J$500,9,FALSE),0)</f>
        <v>0</v>
      </c>
      <c r="D273" s="13">
        <f>IFERROR(VLOOKUP(B273&amp;I273,'2 этап'!$A$4:$J$500,9,FALSE),0)</f>
        <v>0</v>
      </c>
      <c r="E273" s="13">
        <f>IFERROR(VLOOKUP(B273&amp;I273,'3 этап'!$A$4:$J$500,9,FALSE),0)</f>
        <v>0</v>
      </c>
      <c r="F273" s="13">
        <f>IFERROR(VLOOKUP(B273&amp;I273,'4 этап'!$A$4:$J$500,9,FALSE),0)</f>
        <v>0</v>
      </c>
      <c r="G273" s="13">
        <f>IFERROR(VLOOKUP(B273&amp;I273,'5 этап '!$A$1:$J$594,9,FALSE),0)</f>
        <v>0</v>
      </c>
      <c r="H273" s="13">
        <f t="shared" ref="H273" si="16">LARGE(C273:F273,1)+LARGE(C273:F273,2)+LARGE(C273:F273,3)+G273</f>
        <v>0</v>
      </c>
      <c r="J273" s="8"/>
      <c r="K273" s="8"/>
      <c r="L273" s="8"/>
    </row>
    <row r="274" spans="1:12">
      <c r="A274" s="11" t="s">
        <v>0</v>
      </c>
      <c r="B274" s="11" t="s">
        <v>1</v>
      </c>
      <c r="C274" s="11" t="s">
        <v>728</v>
      </c>
      <c r="D274" s="11" t="s">
        <v>729</v>
      </c>
      <c r="E274" s="11" t="s">
        <v>730</v>
      </c>
      <c r="F274" s="11" t="s">
        <v>731</v>
      </c>
      <c r="G274" s="11" t="s">
        <v>818</v>
      </c>
      <c r="H274" s="11" t="s">
        <v>819</v>
      </c>
      <c r="J274" s="8"/>
      <c r="K274" s="8"/>
      <c r="L274" s="8"/>
    </row>
    <row r="275" spans="1:12">
      <c r="A275" s="8">
        <v>1</v>
      </c>
      <c r="B275" s="8" t="s">
        <v>201</v>
      </c>
      <c r="C275" s="13">
        <f>IFERROR(VLOOKUP(B275&amp;I275,'1 этап'!$A$4:$J$500,9,FALSE),0)</f>
        <v>190.1</v>
      </c>
      <c r="D275" s="13">
        <f>IFERROR(VLOOKUP(B275&amp;I275,'2 этап'!$A$4:$J$500,9,FALSE),0)</f>
        <v>187.9</v>
      </c>
      <c r="E275" s="13">
        <f>IFERROR(VLOOKUP(B275&amp;I275,'3 этап'!$A$4:$J$500,9,FALSE),0)</f>
        <v>189.4</v>
      </c>
      <c r="F275" s="13">
        <f>IFERROR(VLOOKUP(B275&amp;I275,'4 этап'!$A$4:$J$500,9,FALSE),0)</f>
        <v>200</v>
      </c>
      <c r="G275" s="13">
        <f>IFERROR(VLOOKUP(B275&amp;I275,'5 этап '!$A$1:$J$594,9,FALSE),0)</f>
        <v>197.2</v>
      </c>
      <c r="H275" s="13">
        <f>LARGE(C275:F275,1)+LARGE(C275:F275,2)+LARGE(C275:F275,3)+ G275</f>
        <v>776.7</v>
      </c>
      <c r="I275" s="8" t="s">
        <v>479</v>
      </c>
      <c r="J275" s="8"/>
      <c r="K275" s="8"/>
      <c r="L275" s="8"/>
    </row>
    <row r="276" spans="1:12">
      <c r="A276" s="8">
        <v>2</v>
      </c>
      <c r="B276" s="8" t="s">
        <v>202</v>
      </c>
      <c r="C276" s="13">
        <f>IFERROR(VLOOKUP(B276&amp;I276,'1 этап'!$A$4:$J$500,9,FALSE),0)</f>
        <v>183.8</v>
      </c>
      <c r="D276" s="13">
        <f>IFERROR(VLOOKUP(B276&amp;I276,'2 этап'!$A$4:$J$500,9,FALSE),0)</f>
        <v>0</v>
      </c>
      <c r="E276" s="13">
        <f>IFERROR(VLOOKUP(B276&amp;I276,'3 этап'!$A$4:$J$500,9,FALSE),0)</f>
        <v>192.1</v>
      </c>
      <c r="F276" s="13">
        <f>IFERROR(VLOOKUP(B276&amp;I276,'4 этап'!$A$4:$J$500,9,FALSE),0)</f>
        <v>195.5</v>
      </c>
      <c r="G276" s="13">
        <f>IFERROR(VLOOKUP(B276&amp;I276,'5 этап '!$A$1:$J$594,9,FALSE),0)</f>
        <v>197.1</v>
      </c>
      <c r="H276" s="13">
        <f>LARGE(C276:F276,1)+LARGE(C276:F276,2)+LARGE(C276:F276,3)+G276</f>
        <v>768.50000000000011</v>
      </c>
      <c r="I276" s="8" t="s">
        <v>479</v>
      </c>
      <c r="J276" s="8"/>
      <c r="K276" s="8"/>
      <c r="L276" s="8"/>
    </row>
    <row r="277" spans="1:12">
      <c r="A277" s="8">
        <v>3</v>
      </c>
      <c r="B277" s="8" t="s">
        <v>205</v>
      </c>
      <c r="C277" s="13">
        <f>IFERROR(VLOOKUP(B277&amp;I277,'1 этап'!$A$4:$J$500,9,FALSE),0)</f>
        <v>169.1</v>
      </c>
      <c r="D277" s="13">
        <f>IFERROR(VLOOKUP(B277&amp;I277,'2 этап'!$A$4:$J$500,9,FALSE),0)</f>
        <v>172.5</v>
      </c>
      <c r="E277" s="13">
        <f>IFERROR(VLOOKUP(B277&amp;I277,'3 этап'!$A$4:$J$500,9,FALSE),0)</f>
        <v>179.5</v>
      </c>
      <c r="F277" s="13">
        <f>IFERROR(VLOOKUP(B277&amp;I277,'4 этап'!$A$4:$J$500,9,FALSE),0)</f>
        <v>183.6</v>
      </c>
      <c r="G277" s="13">
        <v>169.7</v>
      </c>
      <c r="H277" s="13">
        <f>LARGE(C277:F277,1)+LARGE(C277:F277,2)+LARGE(C277:F277,3)+G277</f>
        <v>705.3</v>
      </c>
      <c r="I277" s="8" t="s">
        <v>479</v>
      </c>
      <c r="J277" s="8"/>
      <c r="K277" s="8"/>
      <c r="L277" s="8"/>
    </row>
    <row r="278" spans="1:12">
      <c r="A278" s="8">
        <v>4</v>
      </c>
      <c r="B278" s="8" t="s">
        <v>206</v>
      </c>
      <c r="C278" s="13">
        <f>IFERROR(VLOOKUP(B278&amp;I278,'1 этап'!$A$4:$J$500,9,FALSE),0)</f>
        <v>165.1</v>
      </c>
      <c r="D278" s="13">
        <f>IFERROR(VLOOKUP(B278&amp;I278,'2 этап'!$A$4:$J$500,9,FALSE),0)</f>
        <v>0</v>
      </c>
      <c r="E278" s="13">
        <f>IFERROR(VLOOKUP(B278&amp;I278,'3 этап'!$A$4:$J$500,9,FALSE),0)</f>
        <v>146.30000000000001</v>
      </c>
      <c r="F278" s="13">
        <f>IFERROR(VLOOKUP(B278&amp;I278,'4 этап'!$A$4:$J$500,9,FALSE),0)</f>
        <v>179.5</v>
      </c>
      <c r="G278" s="13">
        <f>IFERROR(VLOOKUP(B278&amp;I278,'5 этап '!$A$1:$J$594,9,FALSE),0)</f>
        <v>162.6</v>
      </c>
      <c r="H278" s="13">
        <f>LARGE(C278:F278,1)+LARGE(C278:F278,2)+LARGE(C278:F278,3)+G278</f>
        <v>653.5</v>
      </c>
      <c r="I278" s="8" t="s">
        <v>479</v>
      </c>
      <c r="J278" s="8"/>
      <c r="K278" s="8"/>
      <c r="L278" s="8"/>
    </row>
    <row r="279" spans="1:12">
      <c r="A279" s="8">
        <v>5</v>
      </c>
      <c r="B279" s="8" t="s">
        <v>200</v>
      </c>
      <c r="C279" s="13">
        <f>IFERROR(VLOOKUP(B279&amp;I279,'1 этап'!$A$4:$J$500,9,FALSE),0)</f>
        <v>200</v>
      </c>
      <c r="D279" s="13">
        <f>IFERROR(VLOOKUP(B279&amp;I279,'2 этап'!$A$4:$J$500,9,FALSE),0)</f>
        <v>200</v>
      </c>
      <c r="E279" s="13">
        <f>IFERROR(VLOOKUP(B279&amp;I279,'3 этап'!$A$4:$J$500,9,FALSE),0)</f>
        <v>200</v>
      </c>
      <c r="F279" s="13">
        <f>IFERROR(VLOOKUP(B279&amp;I279,'4 этап'!$A$4:$J$500,9,FALSE),0)</f>
        <v>0</v>
      </c>
      <c r="G279" s="13">
        <f>IFERROR(VLOOKUP(B279&amp;I279,'5 этап '!$A$1:$J$594,9,FALSE),0)</f>
        <v>0</v>
      </c>
      <c r="H279" s="13">
        <f>LARGE(C279:F279,1)+LARGE(C279:F279,2)+LARGE(C279:F279,3)+G279</f>
        <v>600</v>
      </c>
      <c r="I279" s="8" t="s">
        <v>479</v>
      </c>
      <c r="J279" s="8"/>
      <c r="K279" s="8"/>
      <c r="L279" s="8"/>
    </row>
    <row r="280" spans="1:12">
      <c r="A280" s="8">
        <v>6</v>
      </c>
      <c r="B280" s="8" t="s">
        <v>528</v>
      </c>
      <c r="C280" s="13">
        <f>IFERROR(VLOOKUP(B280&amp;I280,'1 этап'!$A$4:$J$500,9,FALSE),0)</f>
        <v>0</v>
      </c>
      <c r="D280" s="13">
        <f>IFERROR(VLOOKUP(B280&amp;I280,'2 этап'!$A$4:$J$500,9,FALSE),0)</f>
        <v>199.9</v>
      </c>
      <c r="E280" s="13">
        <f>IFERROR(VLOOKUP(B280&amp;I280,'3 этап'!$A$4:$J$500,9,FALSE),0)</f>
        <v>188.8</v>
      </c>
      <c r="F280" s="13">
        <f>IFERROR(VLOOKUP(B280&amp;I280,'4 этап'!$A$4:$J$500,9,FALSE),0)</f>
        <v>0</v>
      </c>
      <c r="G280" s="13">
        <f>IFERROR(VLOOKUP(B280&amp;I280,'5 этап '!$A$1:$J$594,9,FALSE),0)</f>
        <v>196.4</v>
      </c>
      <c r="H280" s="13">
        <f>LARGE(C280:F280,1)+LARGE(C280:F280,2)+LARGE(C280:F280,3)+G280</f>
        <v>585.1</v>
      </c>
      <c r="I280" s="8" t="s">
        <v>479</v>
      </c>
      <c r="J280" s="8"/>
      <c r="K280" s="8"/>
      <c r="L280" s="8"/>
    </row>
    <row r="281" spans="1:12">
      <c r="A281" s="8">
        <v>7</v>
      </c>
      <c r="B281" s="8" t="s">
        <v>203</v>
      </c>
      <c r="C281" s="13">
        <f>IFERROR(VLOOKUP(B281&amp;I281,'1 этап'!$A$4:$J$500,9,FALSE),0)</f>
        <v>182.3</v>
      </c>
      <c r="D281" s="13">
        <f>IFERROR(VLOOKUP(B281&amp;I281,'2 этап'!$A$4:$J$500,9,FALSE),0)</f>
        <v>188.7</v>
      </c>
      <c r="E281" s="13">
        <f>IFERROR(VLOOKUP(B281&amp;I281,'3 этап'!$A$4:$J$500,9,FALSE),0)</f>
        <v>198.5</v>
      </c>
      <c r="F281" s="13">
        <f>IFERROR(VLOOKUP(B281&amp;I281,'4 этап'!$A$4:$J$500,9,FALSE),0)</f>
        <v>0</v>
      </c>
      <c r="G281" s="13">
        <f>IFERROR(VLOOKUP(B281&amp;I281,'5 этап '!$A$1:$J$594,9,FALSE),0)</f>
        <v>0</v>
      </c>
      <c r="H281" s="13">
        <f>LARGE(C281:F281,1)+LARGE(C281:F281,2)+LARGE(C281:F281,3)+ G281</f>
        <v>569.5</v>
      </c>
      <c r="I281" s="8" t="s">
        <v>479</v>
      </c>
      <c r="J281" s="8"/>
      <c r="K281" s="8"/>
      <c r="L281" s="8"/>
    </row>
    <row r="282" spans="1:12">
      <c r="A282" s="8">
        <v>8</v>
      </c>
      <c r="B282" s="8" t="s">
        <v>204</v>
      </c>
      <c r="C282" s="13">
        <f>IFERROR(VLOOKUP(B282&amp;I282,'1 этап'!$A$4:$J$500,9,FALSE),0)</f>
        <v>169.4</v>
      </c>
      <c r="D282" s="13">
        <f>IFERROR(VLOOKUP(B282&amp;I282,'2 этап'!$A$4:$J$500,9,FALSE),0)</f>
        <v>178.9</v>
      </c>
      <c r="E282" s="13">
        <f>IFERROR(VLOOKUP(B282&amp;I282,'3 этап'!$A$4:$J$500,9,FALSE),0)</f>
        <v>0</v>
      </c>
      <c r="F282" s="13">
        <f>IFERROR(VLOOKUP(B282&amp;I282,'4 этап'!$A$4:$J$500,9,FALSE),0)</f>
        <v>184.8</v>
      </c>
      <c r="G282" s="13">
        <f>IFERROR(VLOOKUP(B282&amp;I282,'5 этап '!$A$1:$J$594,9,FALSE),0)</f>
        <v>0</v>
      </c>
      <c r="H282" s="13">
        <f>LARGE(C282:F282,1)+LARGE(C282:F282,2)+LARGE(C282:F282,3)+ G282</f>
        <v>533.1</v>
      </c>
      <c r="I282" s="8" t="s">
        <v>479</v>
      </c>
      <c r="J282" s="8"/>
      <c r="K282" s="8"/>
      <c r="L282" s="8"/>
    </row>
    <row r="283" spans="1:12">
      <c r="A283" s="8">
        <v>9</v>
      </c>
      <c r="B283" s="8" t="s">
        <v>531</v>
      </c>
      <c r="C283" s="13">
        <f>IFERROR(VLOOKUP(B283&amp;I283,'1 этап'!$A$4:$J$500,9,FALSE),0)</f>
        <v>0</v>
      </c>
      <c r="D283" s="13">
        <f>IFERROR(VLOOKUP(B283&amp;I283,'2 этап'!$A$4:$J$500,9,FALSE),0)</f>
        <v>169.8</v>
      </c>
      <c r="E283" s="13">
        <f>IFERROR(VLOOKUP(B283&amp;I283,'3 этап'!$A$4:$J$500,9,FALSE),0)</f>
        <v>0</v>
      </c>
      <c r="F283" s="13">
        <f>IFERROR(VLOOKUP(B283&amp;I283,'4 этап'!$A$4:$J$500,9,FALSE),0)</f>
        <v>175.3</v>
      </c>
      <c r="G283" s="13">
        <f>IFERROR(VLOOKUP(B283&amp;I283,'5 этап '!$A$1:$J$594,9,FALSE),0)</f>
        <v>174.2</v>
      </c>
      <c r="H283" s="13">
        <f>LARGE(C283:F283,1)+LARGE(C283:F283,2)+LARGE(C283:F283,3)+G283</f>
        <v>519.29999999999995</v>
      </c>
      <c r="I283" s="8" t="s">
        <v>479</v>
      </c>
      <c r="J283" s="8"/>
      <c r="K283" s="8"/>
      <c r="L283" s="8"/>
    </row>
    <row r="284" spans="1:12">
      <c r="A284" s="8">
        <v>10</v>
      </c>
      <c r="B284" s="8" t="s">
        <v>208</v>
      </c>
      <c r="C284" s="13">
        <f>IFERROR(VLOOKUP(B284&amp;I284,'1 этап'!$A$4:$J$500,9,FALSE),0)</f>
        <v>139.19999999999999</v>
      </c>
      <c r="D284" s="13">
        <f>IFERROR(VLOOKUP(B284&amp;I284,'2 этап'!$A$4:$J$500,9,FALSE),0)</f>
        <v>0</v>
      </c>
      <c r="E284" s="13">
        <f>IFERROR(VLOOKUP(B284&amp;I284,'3 этап'!$A$4:$J$500,9,FALSE),0)</f>
        <v>0</v>
      </c>
      <c r="F284" s="13">
        <f>IFERROR(VLOOKUP(B284&amp;I284,'4 этап'!$A$4:$J$500,9,FALSE),0)</f>
        <v>162.69999999999999</v>
      </c>
      <c r="G284" s="13">
        <f>IFERROR(VLOOKUP(B284&amp;I284,'5 этап '!$A$1:$J$594,9,FALSE),0)</f>
        <v>144.30000000000001</v>
      </c>
      <c r="H284" s="13">
        <f>LARGE(C284:F284,1)+LARGE(C284:F284,2)+LARGE(C284:F284,3)+ G284</f>
        <v>446.2</v>
      </c>
      <c r="I284" s="8" t="s">
        <v>479</v>
      </c>
      <c r="J284" s="8"/>
      <c r="K284" s="8"/>
      <c r="L284" s="8"/>
    </row>
    <row r="285" spans="1:12">
      <c r="A285" s="8">
        <v>11</v>
      </c>
      <c r="B285" s="8" t="s">
        <v>210</v>
      </c>
      <c r="C285" s="13">
        <f>IFERROR(VLOOKUP(B285&amp;I285,'1 этап'!$A$4:$J$500,9,FALSE),0)</f>
        <v>117.5</v>
      </c>
      <c r="D285" s="13">
        <f>IFERROR(VLOOKUP(B285&amp;I285,'2 этап'!$A$4:$J$500,9,FALSE),0)</f>
        <v>126</v>
      </c>
      <c r="E285" s="13">
        <f>IFERROR(VLOOKUP(B285&amp;I285,'3 этап'!$A$4:$J$500,9,FALSE),0)</f>
        <v>147.6</v>
      </c>
      <c r="F285" s="13">
        <f>IFERROR(VLOOKUP(B285&amp;I285,'4 этап'!$A$4:$J$500,9,FALSE),0)</f>
        <v>0</v>
      </c>
      <c r="G285" s="13">
        <f>IFERROR(VLOOKUP(B285&amp;I285,'5 этап '!$A$1:$J$594,9,FALSE),0)</f>
        <v>0</v>
      </c>
      <c r="H285" s="13">
        <f>LARGE(C285:F285,1)+LARGE(C285:F285,2)+LARGE(C285:F285,3)+ G285</f>
        <v>391.1</v>
      </c>
      <c r="I285" s="8" t="s">
        <v>479</v>
      </c>
      <c r="J285" s="8"/>
      <c r="K285" s="8"/>
      <c r="L285" s="8"/>
    </row>
    <row r="286" spans="1:12">
      <c r="A286" s="8">
        <v>12</v>
      </c>
      <c r="B286" s="8" t="s">
        <v>530</v>
      </c>
      <c r="C286" s="13">
        <f>IFERROR(VLOOKUP(B286&amp;I286,'1 этап'!$A$4:$J$500,9,FALSE),0)</f>
        <v>0</v>
      </c>
      <c r="D286" s="13">
        <f>IFERROR(VLOOKUP(B286&amp;I286,'2 этап'!$A$4:$J$500,9,FALSE),0)</f>
        <v>190.7</v>
      </c>
      <c r="E286" s="13">
        <f>IFERROR(VLOOKUP(B286&amp;I286,'3 этап'!$A$4:$J$500,9,FALSE),0)</f>
        <v>0</v>
      </c>
      <c r="F286" s="13">
        <f>IFERROR(VLOOKUP(B286&amp;I286,'4 этап'!$A$4:$J$500,9,FALSE),0)</f>
        <v>0</v>
      </c>
      <c r="G286" s="13">
        <f>IFERROR(VLOOKUP(B286&amp;I286,'5 этап '!$A$1:$J$594,9,FALSE),0)</f>
        <v>200</v>
      </c>
      <c r="H286" s="13">
        <f>LARGE(C286:F286,1)+LARGE(C286:F286,2)+LARGE(C286:F286,3)+ G286</f>
        <v>390.7</v>
      </c>
      <c r="I286" s="8" t="s">
        <v>479</v>
      </c>
      <c r="J286" s="8"/>
      <c r="K286" s="8"/>
      <c r="L286" s="8"/>
    </row>
    <row r="287" spans="1:12">
      <c r="A287" s="8">
        <v>13</v>
      </c>
      <c r="B287" s="8" t="s">
        <v>529</v>
      </c>
      <c r="C287" s="13">
        <f>IFERROR(VLOOKUP(B287&amp;I287,'1 этап'!$A$4:$J$500,9,FALSE),0)</f>
        <v>0</v>
      </c>
      <c r="D287" s="13">
        <f>IFERROR(VLOOKUP(B287&amp;I287,'2 этап'!$A$4:$J$500,9,FALSE),0)</f>
        <v>198.7</v>
      </c>
      <c r="E287" s="13">
        <f>IFERROR(VLOOKUP(B287&amp;I287,'3 этап'!$A$4:$J$500,9,FALSE),0)</f>
        <v>179.3</v>
      </c>
      <c r="F287" s="13">
        <f>IFERROR(VLOOKUP(B287&amp;I287,'4 этап'!$A$4:$J$500,9,FALSE),0)</f>
        <v>0</v>
      </c>
      <c r="G287" s="13">
        <f>IFERROR(VLOOKUP(B287&amp;I287,'5 этап '!$A$1:$J$594,9,FALSE),0)</f>
        <v>0</v>
      </c>
      <c r="H287" s="13">
        <f>LARGE(C287:F287,1)+LARGE(C287:F287,2)+LARGE(C287:F287,3)+ G287</f>
        <v>378</v>
      </c>
      <c r="I287" s="8" t="s">
        <v>479</v>
      </c>
      <c r="J287" s="8"/>
      <c r="K287" s="8"/>
      <c r="L287" s="8"/>
    </row>
    <row r="288" spans="1:12">
      <c r="A288" s="8">
        <v>14</v>
      </c>
      <c r="B288" s="8" t="s">
        <v>211</v>
      </c>
      <c r="C288" s="13">
        <f>IFERROR(VLOOKUP(B288&amp;I288,'1 этап'!$A$4:$J$500,9,FALSE),0)</f>
        <v>103.5</v>
      </c>
      <c r="D288" s="13">
        <f>IFERROR(VLOOKUP(B288&amp;I288,'2 этап'!$A$4:$J$500,9,FALSE),0)</f>
        <v>124.5</v>
      </c>
      <c r="E288" s="13">
        <f>IFERROR(VLOOKUP(B288&amp;I288,'3 этап'!$A$4:$J$500,9,FALSE),0)</f>
        <v>106.5</v>
      </c>
      <c r="F288" s="13">
        <f>IFERROR(VLOOKUP(B288&amp;I288,'4 этап'!$A$4:$J$500,9,FALSE),0)</f>
        <v>0</v>
      </c>
      <c r="G288" s="13">
        <f>IFERROR(VLOOKUP(B288&amp;I288,'5 этап '!$A$1:$J$594,9,FALSE),0)</f>
        <v>0</v>
      </c>
      <c r="H288" s="13">
        <f>LARGE(C288:F288,1)+LARGE(C288:F288,2)+LARGE(C288:F288,3)+ G288</f>
        <v>334.5</v>
      </c>
      <c r="I288" s="8" t="s">
        <v>479</v>
      </c>
      <c r="J288" s="8"/>
      <c r="K288" s="8"/>
      <c r="L288" s="8"/>
    </row>
    <row r="289" spans="1:12">
      <c r="A289" s="8">
        <v>15</v>
      </c>
      <c r="B289" s="8" t="s">
        <v>207</v>
      </c>
      <c r="C289" s="13">
        <f>IFERROR(VLOOKUP(B289&amp;I289,'1 этап'!$A$4:$J$500,9,FALSE),0)</f>
        <v>160</v>
      </c>
      <c r="D289" s="13">
        <f>IFERROR(VLOOKUP(B289&amp;I289,'2 этап'!$A$4:$J$500,9,FALSE),0)</f>
        <v>171.9</v>
      </c>
      <c r="E289" s="13">
        <f>IFERROR(VLOOKUP(B289&amp;I289,'3 этап'!$A$4:$J$500,9,FALSE),0)</f>
        <v>0</v>
      </c>
      <c r="F289" s="13">
        <f>IFERROR(VLOOKUP(B289&amp;I289,'4 этап'!$A$4:$J$500,9,FALSE),0)</f>
        <v>0</v>
      </c>
      <c r="G289" s="13">
        <f>IFERROR(VLOOKUP(B289&amp;I289,'5 этап '!$A$1:$J$594,9,FALSE),0)</f>
        <v>0</v>
      </c>
      <c r="H289" s="13">
        <f>LARGE(C289:F289,1)+LARGE(C289:F289,2)+LARGE(C289:F289,3)+G289</f>
        <v>331.9</v>
      </c>
      <c r="I289" s="8" t="s">
        <v>479</v>
      </c>
      <c r="J289" s="8"/>
      <c r="K289" s="8"/>
      <c r="L289" s="8"/>
    </row>
    <row r="290" spans="1:12">
      <c r="A290" s="8">
        <v>16</v>
      </c>
      <c r="B290" s="8" t="s">
        <v>212</v>
      </c>
      <c r="C290" s="13">
        <f>IFERROR(VLOOKUP(B290&amp;I290,'1 этап'!$A$4:$J$500,9,FALSE),0)</f>
        <v>95.64</v>
      </c>
      <c r="D290" s="13">
        <f>IFERROR(VLOOKUP(B290&amp;I290,'2 этап'!$A$4:$J$500,9,FALSE),0)</f>
        <v>121.1</v>
      </c>
      <c r="E290" s="13">
        <f>IFERROR(VLOOKUP(B290&amp;I290,'3 этап'!$A$4:$J$500,9,FALSE),0)</f>
        <v>0</v>
      </c>
      <c r="F290" s="13">
        <f>IFERROR(VLOOKUP(B290&amp;I290,'4 этап'!$A$4:$J$500,9,FALSE),0)</f>
        <v>72.58</v>
      </c>
      <c r="G290" s="13">
        <f>IFERROR(VLOOKUP(B290&amp;I290,'5 этап '!$A$1:$J$594,9,FALSE),0)</f>
        <v>0</v>
      </c>
      <c r="H290" s="13">
        <f>LARGE(C290:F290,1)+LARGE(C290:F290,2)+LARGE(C290:F290,3)+G290</f>
        <v>289.32</v>
      </c>
      <c r="I290" s="8" t="s">
        <v>479</v>
      </c>
      <c r="J290" s="8"/>
      <c r="K290" s="8"/>
      <c r="L290" s="8"/>
    </row>
    <row r="291" spans="1:12">
      <c r="A291" s="8">
        <v>17</v>
      </c>
      <c r="B291" s="8" t="s">
        <v>617</v>
      </c>
      <c r="C291" s="13">
        <f>IFERROR(VLOOKUP(B291&amp;I291,'1 этап'!$A$4:$J$500,9,FALSE),0)</f>
        <v>0</v>
      </c>
      <c r="D291" s="13">
        <f>IFERROR(VLOOKUP(B291&amp;I291,'2 этап'!$A$4:$J$500,9,FALSE),0)</f>
        <v>0</v>
      </c>
      <c r="E291" s="13">
        <f>IFERROR(VLOOKUP(B291&amp;I291,'3 этап'!$A$4:$J$500,9,FALSE),0)</f>
        <v>162.5</v>
      </c>
      <c r="F291" s="13">
        <f>IFERROR(VLOOKUP(B291&amp;I291,'4 этап'!$A$4:$J$500,9,FALSE),0)</f>
        <v>0</v>
      </c>
      <c r="G291" s="13">
        <f>IFERROR(VLOOKUP(B291&amp;I291,'5 этап '!$A$1:$J$594,9,FALSE),0)</f>
        <v>0</v>
      </c>
      <c r="H291" s="13">
        <f>LARGE(C291:F291,1)+LARGE(C291:F291,2)+LARGE(C291:F291,3)+G291</f>
        <v>162.5</v>
      </c>
      <c r="I291" s="8" t="s">
        <v>479</v>
      </c>
      <c r="J291" s="8"/>
      <c r="K291" s="8"/>
      <c r="L291" s="8"/>
    </row>
    <row r="292" spans="1:12">
      <c r="A292" s="8">
        <v>18</v>
      </c>
      <c r="B292" s="8" t="s">
        <v>532</v>
      </c>
      <c r="C292" s="13">
        <f>IFERROR(VLOOKUP(B292&amp;I292,'1 этап'!$A$4:$J$500,9,FALSE),0)</f>
        <v>0</v>
      </c>
      <c r="D292" s="13">
        <f>IFERROR(VLOOKUP(B292&amp;I292,'2 этап'!$A$4:$J$500,9,FALSE),0)</f>
        <v>161</v>
      </c>
      <c r="E292" s="13">
        <f>IFERROR(VLOOKUP(B292&amp;I292,'3 этап'!$A$4:$J$500,9,FALSE),0)</f>
        <v>0</v>
      </c>
      <c r="F292" s="13">
        <f>IFERROR(VLOOKUP(B292&amp;I292,'4 этап'!$A$4:$J$500,9,FALSE),0)</f>
        <v>0</v>
      </c>
      <c r="G292" s="13">
        <f>IFERROR(VLOOKUP(B292&amp;I292,'5 этап '!$A$1:$J$594,9,FALSE),0)</f>
        <v>0</v>
      </c>
      <c r="H292" s="13">
        <f>LARGE(C292:F292,1)+LARGE(C292:F292,2)+LARGE(C292:F292,3)+ G292</f>
        <v>161</v>
      </c>
      <c r="I292" s="8" t="s">
        <v>479</v>
      </c>
      <c r="J292" s="8"/>
      <c r="K292" s="8"/>
      <c r="L292" s="8"/>
    </row>
    <row r="293" spans="1:12">
      <c r="A293" s="8">
        <v>19</v>
      </c>
      <c r="B293" s="8" t="s">
        <v>533</v>
      </c>
      <c r="C293" s="13">
        <f>IFERROR(VLOOKUP(B293&amp;I293,'1 этап'!$A$4:$J$500,9,FALSE),0)</f>
        <v>0</v>
      </c>
      <c r="D293" s="13">
        <f>IFERROR(VLOOKUP(B293&amp;I293,'2 этап'!$A$4:$J$500,9,FALSE),0)</f>
        <v>149.9</v>
      </c>
      <c r="E293" s="13">
        <f>IFERROR(VLOOKUP(B293&amp;I293,'3 этап'!$A$4:$J$500,9,FALSE),0)</f>
        <v>0</v>
      </c>
      <c r="F293" s="13">
        <f>IFERROR(VLOOKUP(B293&amp;I293,'4 этап'!$A$4:$J$500,9,FALSE),0)</f>
        <v>0</v>
      </c>
      <c r="G293" s="13">
        <f>IFERROR(VLOOKUP(B293&amp;I293,'5 этап '!$A$1:$J$594,9,FALSE),0)</f>
        <v>0</v>
      </c>
      <c r="H293" s="13">
        <f>LARGE(C293:F293,1)+LARGE(C293:F293,2)+LARGE(C293:F293,3)+G293</f>
        <v>149.9</v>
      </c>
      <c r="I293" s="8" t="s">
        <v>479</v>
      </c>
      <c r="J293" s="8"/>
      <c r="K293" s="8"/>
      <c r="L293" s="8"/>
    </row>
    <row r="294" spans="1:12">
      <c r="A294" s="8">
        <v>20</v>
      </c>
      <c r="B294" s="8" t="s">
        <v>755</v>
      </c>
      <c r="C294" s="13">
        <f>IFERROR(VLOOKUP(B294&amp;I294,'1 этап'!$A$4:$J$500,9,FALSE),0)</f>
        <v>0</v>
      </c>
      <c r="D294" s="13">
        <f>IFERROR(VLOOKUP(B294&amp;I294,'2 этап'!$A$4:$J$500,9,FALSE),0)</f>
        <v>0</v>
      </c>
      <c r="E294" s="13">
        <f>IFERROR(VLOOKUP(B294&amp;I294,'3 этап'!$A$4:$J$500,9,FALSE),0)</f>
        <v>0</v>
      </c>
      <c r="F294" s="13">
        <f>IFERROR(VLOOKUP(B294&amp;I294,'4 этап'!$A$4:$J$500,9,FALSE),0)</f>
        <v>0</v>
      </c>
      <c r="G294" s="13">
        <f>IFERROR(VLOOKUP(B294&amp;I294,'5 этап '!$A$1:$J$594,9,FALSE),0)</f>
        <v>110.2</v>
      </c>
      <c r="H294" s="13">
        <f>LARGE(C294:F294,1)+LARGE(C294:F294,2)+LARGE(C294:F294,3)+ G294</f>
        <v>110.2</v>
      </c>
      <c r="I294" s="8" t="s">
        <v>479</v>
      </c>
      <c r="J294" s="8"/>
      <c r="K294" s="8"/>
      <c r="L294" s="8"/>
    </row>
    <row r="295" spans="1:12">
      <c r="A295" s="8">
        <v>21</v>
      </c>
      <c r="B295" s="8" t="s">
        <v>757</v>
      </c>
      <c r="C295" s="13">
        <f>IFERROR(VLOOKUP(B295&amp;I295,'1 этап'!$A$4:$J$500,9,FALSE),0)</f>
        <v>0</v>
      </c>
      <c r="D295" s="13">
        <f>IFERROR(VLOOKUP(B295&amp;I295,'2 этап'!$A$4:$J$500,9,FALSE),0)</f>
        <v>0</v>
      </c>
      <c r="E295" s="13">
        <f>IFERROR(VLOOKUP(B295&amp;I295,'3 этап'!$A$4:$J$500,9,FALSE),0)</f>
        <v>0</v>
      </c>
      <c r="F295" s="13">
        <f>IFERROR(VLOOKUP(B295&amp;I295,'4 этап'!$A$4:$J$500,9,FALSE),0)</f>
        <v>0</v>
      </c>
      <c r="G295" s="13">
        <f>IFERROR(VLOOKUP(B295&amp;I295,'5 этап '!$A$1:$J$594,9,FALSE),0)</f>
        <v>83.21</v>
      </c>
      <c r="H295" s="13">
        <f>LARGE(C295:F295,1)+LARGE(C295:F295,2)+LARGE(C295:F295,3)+G295</f>
        <v>83.21</v>
      </c>
      <c r="I295" s="8" t="s">
        <v>479</v>
      </c>
      <c r="J295" s="8"/>
      <c r="K295" s="8"/>
      <c r="L295" s="8"/>
    </row>
    <row r="296" spans="1:12">
      <c r="A296" s="8">
        <v>22</v>
      </c>
      <c r="B296" s="8" t="s">
        <v>759</v>
      </c>
      <c r="C296" s="13">
        <f>IFERROR(VLOOKUP(B296&amp;I296,'1 этап'!$A$4:$J$500,9,FALSE),0)</f>
        <v>0</v>
      </c>
      <c r="D296" s="13">
        <f>IFERROR(VLOOKUP(B296&amp;I296,'2 этап'!$A$4:$J$500,9,FALSE),0)</f>
        <v>0</v>
      </c>
      <c r="E296" s="13">
        <f>IFERROR(VLOOKUP(B296&amp;I296,'3 этап'!$A$4:$J$500,9,FALSE),0)</f>
        <v>0</v>
      </c>
      <c r="F296" s="13">
        <f>IFERROR(VLOOKUP(B296&amp;I296,'4 этап'!$A$4:$J$500,9,FALSE),0)</f>
        <v>0</v>
      </c>
      <c r="G296" s="13">
        <f>IFERROR(VLOOKUP(B296&amp;I296,'5 этап '!$A$1:$J$594,9,FALSE),0)</f>
        <v>0</v>
      </c>
      <c r="H296" s="13">
        <f>LARGE(C296:F296,1)+LARGE(C296:F296,2)+LARGE(C296:F296,3)+ G296</f>
        <v>0</v>
      </c>
      <c r="I296" s="8" t="s">
        <v>479</v>
      </c>
      <c r="J296" s="8"/>
      <c r="K296" s="8"/>
      <c r="L296" s="8"/>
    </row>
    <row r="297" spans="1:12">
      <c r="A297" s="8">
        <v>23</v>
      </c>
      <c r="B297" s="8" t="s">
        <v>761</v>
      </c>
      <c r="C297" s="13">
        <f>IFERROR(VLOOKUP(B297&amp;I297,'1 этап'!$A$4:$J$500,9,FALSE),0)</f>
        <v>0</v>
      </c>
      <c r="D297" s="13">
        <f>IFERROR(VLOOKUP(B297&amp;I297,'2 этап'!$A$4:$J$500,9,FALSE),0)</f>
        <v>0</v>
      </c>
      <c r="E297" s="13">
        <f>IFERROR(VLOOKUP(B297&amp;I297,'3 этап'!$A$4:$J$500,9,FALSE),0)</f>
        <v>0</v>
      </c>
      <c r="F297" s="13">
        <f>IFERROR(VLOOKUP(B297&amp;I297,'4 этап'!$A$4:$J$500,9,FALSE),0)</f>
        <v>0</v>
      </c>
      <c r="G297" s="13">
        <f>IFERROR(VLOOKUP(B297&amp;I297,'5 этап '!$A$1:$J$594,9,FALSE),0)</f>
        <v>0</v>
      </c>
      <c r="H297" s="13">
        <f>LARGE(C297:F297,1)+LARGE(C297:F297,2)+LARGE(C297:F297,3)+G297</f>
        <v>0</v>
      </c>
      <c r="I297" s="8" t="s">
        <v>479</v>
      </c>
      <c r="J297" s="8"/>
      <c r="K297" s="8"/>
      <c r="L297" s="8"/>
    </row>
    <row r="298" spans="1:12">
      <c r="A298" s="8"/>
      <c r="B298" s="8"/>
      <c r="C298" s="13"/>
      <c r="D298" s="13"/>
      <c r="E298" s="13"/>
      <c r="F298" s="13"/>
      <c r="G298" s="13"/>
      <c r="H298" s="13"/>
      <c r="J298" s="8"/>
      <c r="K298" s="8"/>
      <c r="L298" s="8"/>
    </row>
    <row r="299" spans="1:12" ht="22.8">
      <c r="A299" s="14" t="s">
        <v>591</v>
      </c>
      <c r="B299" s="8"/>
      <c r="C299" s="13">
        <f>IFERROR(VLOOKUP(B299&amp;I299,'1 этап'!$A$4:$J$500,9,FALSE),0)</f>
        <v>0</v>
      </c>
      <c r="D299" s="13">
        <f>IFERROR(VLOOKUP(B299&amp;I299,'2 этап'!$A$4:$J$500,9,FALSE),0)</f>
        <v>0</v>
      </c>
      <c r="E299" s="13">
        <f>IFERROR(VLOOKUP(B299&amp;I299,'3 этап'!$A$4:$J$500,9,FALSE),0)</f>
        <v>0</v>
      </c>
      <c r="F299" s="13">
        <f>IFERROR(VLOOKUP(B299&amp;I299,'4 этап'!$A$4:$J$500,9,FALSE),0)</f>
        <v>0</v>
      </c>
      <c r="G299" s="13">
        <f>IFERROR(VLOOKUP(B299&amp;I299,'5 этап '!$A$1:$J$594,9,FALSE),0)</f>
        <v>0</v>
      </c>
      <c r="H299" s="13">
        <f t="shared" ref="H299" si="17">LARGE(C299:F299,1)+LARGE(C299:F299,2)+LARGE(C299:F299,3)+G299</f>
        <v>0</v>
      </c>
      <c r="J299" s="8"/>
      <c r="K299" s="8"/>
      <c r="L299" s="8"/>
    </row>
    <row r="300" spans="1:12">
      <c r="A300" s="8"/>
      <c r="B300" s="8"/>
      <c r="C300" s="13">
        <f>IFERROR(VLOOKUP(B300&amp;I300,'1 этап'!$A$4:$J$500,9,FALSE),0)</f>
        <v>0</v>
      </c>
      <c r="D300" s="13">
        <f>IFERROR(VLOOKUP(B300&amp;I300,'2 этап'!$A$4:$J$500,9,FALSE),0)</f>
        <v>0</v>
      </c>
      <c r="E300" s="13">
        <f>IFERROR(VLOOKUP(B300&amp;I300,'3 этап'!$A$4:$J$500,9,FALSE),0)</f>
        <v>0</v>
      </c>
      <c r="F300" s="13">
        <f>IFERROR(VLOOKUP(B300&amp;I300,'4 этап'!$A$4:$J$500,9,FALSE),0)</f>
        <v>0</v>
      </c>
      <c r="G300" s="13">
        <f>IFERROR(VLOOKUP(B300&amp;I300,'5 этап '!$A$1:$J$594,9,FALSE),0)</f>
        <v>0</v>
      </c>
      <c r="H300" s="13">
        <f t="shared" ref="H300" si="18">LARGE(C300:F300,1)+LARGE(C300:F300,2)+LARGE(C300:F300,3)+ G300</f>
        <v>0</v>
      </c>
      <c r="J300" s="8"/>
      <c r="K300" s="8"/>
      <c r="L300" s="8"/>
    </row>
    <row r="301" spans="1:12">
      <c r="A301" s="11" t="s">
        <v>0</v>
      </c>
      <c r="B301" s="11" t="s">
        <v>1</v>
      </c>
      <c r="C301" s="11" t="s">
        <v>728</v>
      </c>
      <c r="D301" s="11" t="s">
        <v>729</v>
      </c>
      <c r="E301" s="11" t="s">
        <v>730</v>
      </c>
      <c r="F301" s="11" t="s">
        <v>731</v>
      </c>
      <c r="G301" s="11" t="s">
        <v>818</v>
      </c>
      <c r="H301" s="11" t="s">
        <v>819</v>
      </c>
      <c r="J301" s="8"/>
      <c r="K301" s="8"/>
      <c r="L301" s="8"/>
    </row>
    <row r="302" spans="1:12">
      <c r="A302" s="8">
        <v>1</v>
      </c>
      <c r="B302" s="8" t="s">
        <v>216</v>
      </c>
      <c r="C302" s="13">
        <f>IFERROR(VLOOKUP(B302&amp;I302,'1 этап'!$A$4:$J$500,9,FALSE),0)</f>
        <v>149.9</v>
      </c>
      <c r="D302" s="13">
        <f>IFERROR(VLOOKUP(B302&amp;I302,'2 этап'!$A$4:$J$500,9,FALSE),0)</f>
        <v>200</v>
      </c>
      <c r="E302" s="13">
        <f>IFERROR(VLOOKUP(B302&amp;I302,'3 этап'!$A$4:$J$500,9,FALSE),0)</f>
        <v>165.4</v>
      </c>
      <c r="F302" s="13">
        <f>IFERROR(VLOOKUP(B302&amp;I302,'4 этап'!$A$4:$J$500,9,FALSE),0)</f>
        <v>200</v>
      </c>
      <c r="G302" s="13">
        <f>IFERROR(VLOOKUP(B302&amp;I302,'5 этап '!$A$1:$J$594,9,FALSE),0)</f>
        <v>174.5</v>
      </c>
      <c r="H302" s="13">
        <f>LARGE(C302:F302,1)+LARGE(C302:F302,2)+LARGE(C302:F302,3)+ G302</f>
        <v>739.9</v>
      </c>
      <c r="I302" s="8" t="s">
        <v>591</v>
      </c>
      <c r="J302" s="8"/>
      <c r="K302" s="8"/>
      <c r="L302" s="8"/>
    </row>
    <row r="303" spans="1:12">
      <c r="A303" s="8">
        <v>2</v>
      </c>
      <c r="B303" s="8" t="s">
        <v>229</v>
      </c>
      <c r="C303" s="13">
        <f>IFERROR(VLOOKUP(B303&amp;I303,'1 этап'!$A$4:$J$500,9,FALSE),0)</f>
        <v>0</v>
      </c>
      <c r="D303" s="13">
        <f>IFERROR(VLOOKUP(B303&amp;I303,'2 этап'!$A$4:$J$500,9,FALSE),0)</f>
        <v>181.5</v>
      </c>
      <c r="E303" s="13">
        <f>IFERROR(VLOOKUP(B303&amp;I303,'3 этап'!$A$4:$J$500,9,FALSE),0)</f>
        <v>200</v>
      </c>
      <c r="F303" s="13">
        <f>IFERROR(VLOOKUP(B303&amp;I303,'4 этап'!$A$4:$J$500,9,FALSE),0)</f>
        <v>172.6</v>
      </c>
      <c r="G303" s="13">
        <f>IFERROR(VLOOKUP(B303&amp;I303,'5 этап '!$A$1:$J$594,9,FALSE),0)</f>
        <v>133.69999999999999</v>
      </c>
      <c r="H303" s="13">
        <f>LARGE(C303:F303,1)+LARGE(C303:F303,2)+LARGE(C303:F303,3)+G303</f>
        <v>687.8</v>
      </c>
      <c r="I303" s="8" t="s">
        <v>591</v>
      </c>
      <c r="J303" s="8"/>
      <c r="K303" s="8"/>
      <c r="L303" s="8"/>
    </row>
    <row r="304" spans="1:12">
      <c r="A304" s="8">
        <v>3</v>
      </c>
      <c r="B304" s="8" t="s">
        <v>219</v>
      </c>
      <c r="C304" s="13">
        <f>IFERROR(VLOOKUP(B304&amp;I304,'1 этап'!$A$4:$J$500,9,FALSE),0)</f>
        <v>131.80000000000001</v>
      </c>
      <c r="D304" s="13">
        <f>IFERROR(VLOOKUP(B304&amp;I304,'2 этап'!$A$4:$J$500,9,FALSE),0)</f>
        <v>191</v>
      </c>
      <c r="E304" s="13">
        <f>IFERROR(VLOOKUP(B304&amp;I304,'3 этап'!$A$4:$J$500,9,FALSE),0)</f>
        <v>0</v>
      </c>
      <c r="F304" s="13">
        <f>IFERROR(VLOOKUP(B304&amp;I304,'4 этап'!$A$4:$J$500,9,FALSE),0)</f>
        <v>182.6</v>
      </c>
      <c r="G304" s="13">
        <f>IFERROR(VLOOKUP(B304&amp;I304,'5 этап '!$A$1:$J$594,9,FALSE),0)</f>
        <v>168.3</v>
      </c>
      <c r="H304" s="13">
        <f>LARGE(C304:F304,1)+LARGE(C304:F304,2)+LARGE(C304:F304,3)+ G304</f>
        <v>673.7</v>
      </c>
      <c r="I304" s="8" t="s">
        <v>591</v>
      </c>
      <c r="J304" s="8"/>
      <c r="K304" s="8"/>
      <c r="L304" s="8"/>
    </row>
    <row r="305" spans="1:12">
      <c r="A305" s="8">
        <v>4</v>
      </c>
      <c r="B305" s="8" t="s">
        <v>225</v>
      </c>
      <c r="C305" s="13">
        <f>IFERROR(VLOOKUP(B305&amp;I305,'1 этап'!$A$4:$J$500,9,FALSE),0)</f>
        <v>83.47</v>
      </c>
      <c r="D305" s="13">
        <f>IFERROR(VLOOKUP(B305&amp;I305,'2 этап'!$A$4:$J$500,9,FALSE),0)</f>
        <v>188.3</v>
      </c>
      <c r="E305" s="13">
        <f>IFERROR(VLOOKUP(B305&amp;I305,'3 этап'!$A$4:$J$500,9,FALSE),0)</f>
        <v>0</v>
      </c>
      <c r="F305" s="13">
        <f>IFERROR(VLOOKUP(B305&amp;I305,'4 этап'!$A$4:$J$500,9,FALSE),0)</f>
        <v>190.6</v>
      </c>
      <c r="G305" s="13">
        <f>IFERROR(VLOOKUP(B305&amp;I305,'5 этап '!$A$1:$J$594,9,FALSE),0)</f>
        <v>183.9</v>
      </c>
      <c r="H305" s="13">
        <f>LARGE(C305:F305,1)+LARGE(C305:F305,2)+LARGE(C305:F305,3)+ G305</f>
        <v>646.27</v>
      </c>
      <c r="I305" s="8" t="s">
        <v>591</v>
      </c>
      <c r="J305" s="8"/>
      <c r="K305" s="8"/>
      <c r="L305" s="8"/>
    </row>
    <row r="306" spans="1:12">
      <c r="A306" s="8">
        <v>5</v>
      </c>
      <c r="B306" s="8" t="s">
        <v>222</v>
      </c>
      <c r="C306" s="13">
        <f>IFERROR(VLOOKUP(B306&amp;I306,'1 этап'!$A$4:$J$500,9,FALSE),0)</f>
        <v>99.5</v>
      </c>
      <c r="D306" s="13">
        <f>IFERROR(VLOOKUP(B306&amp;I306,'2 этап'!$A$4:$J$500,9,FALSE),0)</f>
        <v>180.1</v>
      </c>
      <c r="E306" s="13">
        <f>IFERROR(VLOOKUP(B306&amp;I306,'3 этап'!$A$4:$J$500,9,FALSE),0)</f>
        <v>150</v>
      </c>
      <c r="F306" s="13">
        <f>IFERROR(VLOOKUP(B306&amp;I306,'4 этап'!$A$4:$J$500,9,FALSE),0)</f>
        <v>147.69999999999999</v>
      </c>
      <c r="G306" s="13">
        <f>IFERROR(VLOOKUP(B306&amp;I306,'5 этап '!$A$1:$J$594,9,FALSE),0)</f>
        <v>145.19999999999999</v>
      </c>
      <c r="H306" s="13">
        <f>LARGE(C306:F306,1)+LARGE(C306:F306,2)+LARGE(C306:F306,3)+ G306</f>
        <v>623</v>
      </c>
      <c r="I306" s="8" t="s">
        <v>591</v>
      </c>
      <c r="J306" s="8"/>
      <c r="K306" s="8"/>
      <c r="L306" s="8"/>
    </row>
    <row r="307" spans="1:12">
      <c r="A307" s="8">
        <v>6</v>
      </c>
      <c r="B307" s="8" t="s">
        <v>223</v>
      </c>
      <c r="C307" s="13">
        <f>IFERROR(VLOOKUP(B307&amp;I307,'1 этап'!$A$4:$J$500,9,FALSE),0)</f>
        <v>97.41</v>
      </c>
      <c r="D307" s="13">
        <f>IFERROR(VLOOKUP(B307&amp;I307,'2 этап'!$A$4:$J$500,9,FALSE),0)</f>
        <v>182.4</v>
      </c>
      <c r="E307" s="13">
        <f>IFERROR(VLOOKUP(B307&amp;I307,'3 этап'!$A$4:$J$500,9,FALSE),0)</f>
        <v>85.29</v>
      </c>
      <c r="F307" s="13">
        <f>IFERROR(VLOOKUP(B307&amp;I307,'4 этап'!$A$4:$J$500,9,FALSE),0)</f>
        <v>189.9</v>
      </c>
      <c r="G307" s="13">
        <f>IFERROR(VLOOKUP(B307&amp;I307,'5 этап '!$A$1:$J$594,9,FALSE),0)</f>
        <v>93.86</v>
      </c>
      <c r="H307" s="13">
        <f>LARGE(C307:F307,1)+LARGE(C307:F307,2)+LARGE(C307:F307,3)+G307</f>
        <v>563.57000000000005</v>
      </c>
      <c r="I307" s="8" t="s">
        <v>591</v>
      </c>
      <c r="J307" s="8"/>
      <c r="K307" s="8"/>
      <c r="L307" s="8"/>
    </row>
    <row r="308" spans="1:12">
      <c r="A308" s="8">
        <v>7</v>
      </c>
      <c r="B308" s="8" t="s">
        <v>220</v>
      </c>
      <c r="C308" s="13">
        <f>IFERROR(VLOOKUP(B308&amp;I308,'1 этап'!$A$4:$J$500,9,FALSE),0)</f>
        <v>123.9</v>
      </c>
      <c r="D308" s="13">
        <f>IFERROR(VLOOKUP(B308&amp;I308,'2 этап'!$A$4:$J$500,9,FALSE),0)</f>
        <v>185</v>
      </c>
      <c r="E308" s="13">
        <f>IFERROR(VLOOKUP(B308&amp;I308,'3 этап'!$A$4:$J$500,9,FALSE),0)</f>
        <v>0</v>
      </c>
      <c r="F308" s="13">
        <f>IFERROR(VLOOKUP(B308&amp;I308,'4 этап'!$A$4:$J$500,9,FALSE),0)</f>
        <v>137.19999999999999</v>
      </c>
      <c r="G308" s="13">
        <f>IFERROR(VLOOKUP(B308&amp;I308,'5 этап '!$A$1:$J$594,9,FALSE),0)</f>
        <v>115.7</v>
      </c>
      <c r="H308" s="13">
        <f>LARGE(C308:F308,1)+LARGE(C308:F308,2)+LARGE(C308:F308,3)+G308</f>
        <v>561.80000000000007</v>
      </c>
      <c r="I308" s="8" t="s">
        <v>591</v>
      </c>
      <c r="J308" s="8"/>
      <c r="K308" s="8"/>
      <c r="L308" s="8"/>
    </row>
    <row r="309" spans="1:12">
      <c r="A309" s="8">
        <v>8</v>
      </c>
      <c r="B309" s="8" t="s">
        <v>217</v>
      </c>
      <c r="C309" s="13">
        <f>IFERROR(VLOOKUP(B309&amp;I309,'1 этап'!$A$4:$J$500,9,FALSE),0)</f>
        <v>139.5</v>
      </c>
      <c r="D309" s="13">
        <f>IFERROR(VLOOKUP(B309&amp;I309,'2 этап'!$A$4:$J$500,9,FALSE),0)</f>
        <v>158.19999999999999</v>
      </c>
      <c r="E309" s="13">
        <f>IFERROR(VLOOKUP(B309&amp;I309,'3 этап'!$A$4:$J$500,9,FALSE),0)</f>
        <v>0</v>
      </c>
      <c r="F309" s="13">
        <f>IFERROR(VLOOKUP(B309&amp;I309,'4 этап'!$A$4:$J$500,9,FALSE),0)</f>
        <v>127</v>
      </c>
      <c r="G309" s="13">
        <f>IFERROR(VLOOKUP(B309&amp;I309,'5 этап '!$A$1:$J$594,9,FALSE),0)</f>
        <v>134</v>
      </c>
      <c r="H309" s="13">
        <f>LARGE(C309:F309,1)+LARGE(C309:F309,2)+LARGE(C309:F309,3)+ G309</f>
        <v>558.70000000000005</v>
      </c>
      <c r="I309" s="8" t="s">
        <v>591</v>
      </c>
      <c r="J309" s="8"/>
      <c r="K309" s="8"/>
      <c r="L309" s="8"/>
    </row>
    <row r="310" spans="1:12">
      <c r="A310" s="8">
        <v>9</v>
      </c>
      <c r="B310" s="8" t="s">
        <v>215</v>
      </c>
      <c r="C310" s="13">
        <f>IFERROR(VLOOKUP(B310&amp;I310,'1 этап'!$A$4:$J$500,9,FALSE),0)</f>
        <v>154</v>
      </c>
      <c r="D310" s="13">
        <f>IFERROR(VLOOKUP(B310&amp;I310,'2 этап'!$A$4:$J$500,9,FALSE),0)</f>
        <v>0</v>
      </c>
      <c r="E310" s="13">
        <f>IFERROR(VLOOKUP(B310&amp;I310,'3 этап'!$A$4:$J$500,9,FALSE),0)</f>
        <v>0</v>
      </c>
      <c r="F310" s="13">
        <f>IFERROR(VLOOKUP(B310&amp;I310,'4 этап'!$A$4:$J$500,9,FALSE),0)</f>
        <v>196.7</v>
      </c>
      <c r="G310" s="13">
        <f>IFERROR(VLOOKUP(B310&amp;I310,'5 этап '!$A$1:$J$594,9,FALSE),0)</f>
        <v>170.9</v>
      </c>
      <c r="H310" s="13">
        <f>LARGE(C310:F310,1)+LARGE(C310:F310,2)+LARGE(C310:F310,3)+G310</f>
        <v>521.6</v>
      </c>
      <c r="I310" s="8" t="s">
        <v>591</v>
      </c>
      <c r="J310" s="8"/>
      <c r="K310" s="8"/>
      <c r="L310" s="8"/>
    </row>
    <row r="311" spans="1:12">
      <c r="A311" s="8">
        <v>10</v>
      </c>
      <c r="B311" s="8" t="s">
        <v>218</v>
      </c>
      <c r="C311" s="13">
        <f>IFERROR(VLOOKUP(B311&amp;I311,'1 этап'!$A$4:$J$500,9,FALSE),0)</f>
        <v>131.80000000000001</v>
      </c>
      <c r="D311" s="13">
        <f>IFERROR(VLOOKUP(B311&amp;I311,'2 этап'!$A$4:$J$500,9,FALSE),0)</f>
        <v>180.7</v>
      </c>
      <c r="E311" s="13">
        <f>IFERROR(VLOOKUP(B311&amp;I311,'3 этап'!$A$4:$J$500,9,FALSE),0)</f>
        <v>154.4</v>
      </c>
      <c r="F311" s="13">
        <f>IFERROR(VLOOKUP(B311&amp;I311,'4 этап'!$A$4:$J$500,9,FALSE),0)</f>
        <v>150.6</v>
      </c>
      <c r="G311" s="13">
        <f>IFERROR(VLOOKUP(B311&amp;I311,'5 этап '!$A$1:$J$594,9,FALSE),0)</f>
        <v>0</v>
      </c>
      <c r="H311" s="13">
        <f>LARGE(C311:F311,1)+LARGE(C311:F311,2)+LARGE(C311:F311,3)+G311</f>
        <v>485.70000000000005</v>
      </c>
      <c r="I311" s="8" t="s">
        <v>591</v>
      </c>
      <c r="J311" s="8"/>
      <c r="K311" s="8"/>
      <c r="L311" s="8"/>
    </row>
    <row r="312" spans="1:12">
      <c r="A312" s="8">
        <v>11</v>
      </c>
      <c r="B312" s="8" t="s">
        <v>535</v>
      </c>
      <c r="C312" s="13">
        <f>IFERROR(VLOOKUP(B312&amp;I312,'1 этап'!$A$4:$J$500,9,FALSE),0)</f>
        <v>0</v>
      </c>
      <c r="D312" s="13">
        <f>IFERROR(VLOOKUP(B312&amp;I312,'2 этап'!$A$4:$J$500,9,FALSE),0)</f>
        <v>134.5</v>
      </c>
      <c r="E312" s="13">
        <f>IFERROR(VLOOKUP(B312&amp;I312,'3 этап'!$A$4:$J$500,9,FALSE),0)</f>
        <v>0</v>
      </c>
      <c r="F312" s="13">
        <f>IFERROR(VLOOKUP(B312&amp;I312,'4 этап'!$A$4:$J$500,9,FALSE),0)</f>
        <v>0</v>
      </c>
      <c r="G312" s="13">
        <f>IFERROR(VLOOKUP(B312&amp;I312,'5 этап '!$A$1:$J$594,9,FALSE),0)</f>
        <v>165.9</v>
      </c>
      <c r="H312" s="13">
        <f>LARGE(C312:F312,1)+LARGE(C312:F312,2)+LARGE(C312:F312,3)+G312</f>
        <v>300.39999999999998</v>
      </c>
      <c r="I312" s="8" t="s">
        <v>591</v>
      </c>
      <c r="J312" s="8"/>
      <c r="K312" s="8"/>
      <c r="L312" s="8"/>
    </row>
    <row r="313" spans="1:12">
      <c r="A313" s="8">
        <v>12</v>
      </c>
      <c r="B313" s="8" t="s">
        <v>230</v>
      </c>
      <c r="C313" s="13">
        <f>IFERROR(VLOOKUP(B313&amp;I313,'1 этап'!$A$4:$J$500,9,FALSE),0)</f>
        <v>0</v>
      </c>
      <c r="D313" s="13">
        <f>IFERROR(VLOOKUP(B313&amp;I313,'2 этап'!$A$4:$J$500,9,FALSE),0)</f>
        <v>155.5</v>
      </c>
      <c r="E313" s="13">
        <f>IFERROR(VLOOKUP(B313&amp;I313,'3 этап'!$A$4:$J$500,9,FALSE),0)</f>
        <v>0</v>
      </c>
      <c r="F313" s="13">
        <f>IFERROR(VLOOKUP(B313&amp;I313,'4 этап'!$A$4:$J$500,9,FALSE),0)</f>
        <v>0</v>
      </c>
      <c r="G313" s="13">
        <f>IFERROR(VLOOKUP(B313&amp;I313,'5 этап '!$A$1:$J$594,9,FALSE),0)</f>
        <v>126.5</v>
      </c>
      <c r="H313" s="13">
        <f>LARGE(C313:F313,1)+LARGE(C313:F313,2)+LARGE(C313:F313,3)+ G313</f>
        <v>282</v>
      </c>
      <c r="I313" s="8" t="s">
        <v>591</v>
      </c>
      <c r="J313" s="8"/>
      <c r="K313" s="8"/>
      <c r="L313" s="8"/>
    </row>
    <row r="314" spans="1:12">
      <c r="A314" s="8">
        <v>13</v>
      </c>
      <c r="B314" s="8" t="s">
        <v>235</v>
      </c>
      <c r="C314" s="13">
        <f>IFERROR(VLOOKUP(B314&amp;I314,'1 этап'!$A$4:$J$500,9,FALSE),0)</f>
        <v>0</v>
      </c>
      <c r="D314" s="13">
        <f>IFERROR(VLOOKUP(B314&amp;I314,'2 этап'!$A$4:$J$500,9,FALSE),0)</f>
        <v>120.1</v>
      </c>
      <c r="E314" s="13">
        <f>IFERROR(VLOOKUP(B314&amp;I314,'3 этап'!$A$4:$J$500,9,FALSE),0)</f>
        <v>0</v>
      </c>
      <c r="F314" s="13">
        <f>IFERROR(VLOOKUP(B314&amp;I314,'4 этап'!$A$4:$J$500,9,FALSE),0)</f>
        <v>136.4</v>
      </c>
      <c r="G314" s="13">
        <f>IFERROR(VLOOKUP(B314&amp;I314,'5 этап '!$A$1:$J$594,9,FALSE),0)</f>
        <v>19.079999999999998</v>
      </c>
      <c r="H314" s="13">
        <f>LARGE(C314:F314,1)+LARGE(C314:F314,2)+LARGE(C314:F314,3)+ G314</f>
        <v>275.58</v>
      </c>
      <c r="I314" s="8" t="s">
        <v>591</v>
      </c>
      <c r="J314" s="8"/>
      <c r="K314" s="8"/>
      <c r="L314" s="8"/>
    </row>
    <row r="315" spans="1:12">
      <c r="A315" s="8">
        <v>14</v>
      </c>
      <c r="B315" s="8" t="s">
        <v>221</v>
      </c>
      <c r="C315" s="13">
        <f>IFERROR(VLOOKUP(B315&amp;I315,'1 этап'!$A$4:$J$500,9,FALSE),0)</f>
        <v>121.8</v>
      </c>
      <c r="D315" s="13">
        <f>IFERROR(VLOOKUP(B315&amp;I315,'2 этап'!$A$4:$J$500,9,FALSE),0)</f>
        <v>0</v>
      </c>
      <c r="E315" s="13">
        <f>IFERROR(VLOOKUP(B315&amp;I315,'3 этап'!$A$4:$J$500,9,FALSE),0)</f>
        <v>0</v>
      </c>
      <c r="F315" s="13">
        <f>IFERROR(VLOOKUP(B315&amp;I315,'4 этап'!$A$4:$J$500,9,FALSE),0)</f>
        <v>116.1</v>
      </c>
      <c r="G315" s="13">
        <f>IFERROR(VLOOKUP(B315&amp;I315,'5 этап '!$A$1:$J$594,9,FALSE),0)</f>
        <v>35.630000000000003</v>
      </c>
      <c r="H315" s="13">
        <f>LARGE(C315:F315,1)+LARGE(C315:F315,2)+LARGE(C315:F315,3)+ G315</f>
        <v>273.52999999999997</v>
      </c>
      <c r="I315" s="8" t="s">
        <v>591</v>
      </c>
      <c r="J315" s="8"/>
      <c r="K315" s="8"/>
      <c r="L315" s="8"/>
    </row>
    <row r="316" spans="1:12">
      <c r="A316" s="8">
        <v>15</v>
      </c>
      <c r="B316" s="8" t="s">
        <v>618</v>
      </c>
      <c r="C316" s="13">
        <f>IFERROR(VLOOKUP(B316&amp;I316,'1 этап'!$A$4:$J$500,9,FALSE),0)</f>
        <v>0</v>
      </c>
      <c r="D316" s="13">
        <f>IFERROR(VLOOKUP(B316&amp;I316,'2 этап'!$A$4:$J$500,9,FALSE),0)</f>
        <v>0</v>
      </c>
      <c r="E316" s="13">
        <f>IFERROR(VLOOKUP(B316&amp;I316,'3 этап'!$A$4:$J$500,9,FALSE),0)</f>
        <v>92.9</v>
      </c>
      <c r="F316" s="13">
        <f>IFERROR(VLOOKUP(B316&amp;I316,'4 этап'!$A$4:$J$500,9,FALSE),0)</f>
        <v>148.5</v>
      </c>
      <c r="G316" s="13">
        <f>IFERROR(VLOOKUP(B316&amp;I316,'5 этап '!$A$1:$J$594,9,FALSE),0)</f>
        <v>0</v>
      </c>
      <c r="H316" s="13">
        <f>LARGE(C316:F316,1)+LARGE(C316:F316,2)+LARGE(C316:F316,3)+G316</f>
        <v>241.4</v>
      </c>
      <c r="I316" s="8" t="s">
        <v>591</v>
      </c>
      <c r="J316" s="8"/>
      <c r="K316" s="8"/>
      <c r="L316" s="8"/>
    </row>
    <row r="317" spans="1:12">
      <c r="A317" s="8">
        <v>16</v>
      </c>
      <c r="B317" s="8" t="s">
        <v>619</v>
      </c>
      <c r="C317" s="13">
        <f>IFERROR(VLOOKUP(B317&amp;I317,'1 этап'!$A$4:$J$500,9,FALSE),0)</f>
        <v>0</v>
      </c>
      <c r="D317" s="13">
        <f>IFERROR(VLOOKUP(B317&amp;I317,'2 этап'!$A$4:$J$500,9,FALSE),0)</f>
        <v>0</v>
      </c>
      <c r="E317" s="13">
        <f>IFERROR(VLOOKUP(B317&amp;I317,'3 этап'!$A$4:$J$500,9,FALSE),0)</f>
        <v>82.8</v>
      </c>
      <c r="F317" s="13">
        <f>IFERROR(VLOOKUP(B317&amp;I317,'4 этап'!$A$4:$J$500,9,FALSE),0)</f>
        <v>31.75</v>
      </c>
      <c r="G317" s="13">
        <f>IFERROR(VLOOKUP(B317&amp;I317,'5 этап '!$A$1:$J$594,9,FALSE),0)</f>
        <v>122.1</v>
      </c>
      <c r="H317" s="13">
        <f>LARGE(C317:F317,1)+LARGE(C317:F317,2)+LARGE(C317:F317,3)+ G317</f>
        <v>236.64999999999998</v>
      </c>
      <c r="I317" s="8" t="s">
        <v>591</v>
      </c>
      <c r="J317" s="8"/>
      <c r="K317" s="8"/>
      <c r="L317" s="8"/>
    </row>
    <row r="318" spans="1:12">
      <c r="A318" s="8">
        <v>17</v>
      </c>
      <c r="B318" s="8" t="s">
        <v>226</v>
      </c>
      <c r="C318" s="13">
        <f>IFERROR(VLOOKUP(B318&amp;I318,'1 этап'!$A$4:$J$500,9,FALSE),0)</f>
        <v>53.88</v>
      </c>
      <c r="D318" s="13">
        <f>IFERROR(VLOOKUP(B318&amp;I318,'2 этап'!$A$4:$J$500,9,FALSE),0)</f>
        <v>164.4</v>
      </c>
      <c r="E318" s="13">
        <f>IFERROR(VLOOKUP(B318&amp;I318,'3 этап'!$A$4:$J$500,9,FALSE),0)</f>
        <v>0</v>
      </c>
      <c r="F318" s="13">
        <f>IFERROR(VLOOKUP(B318&amp;I318,'4 этап'!$A$4:$J$500,9,FALSE),0)</f>
        <v>0</v>
      </c>
      <c r="G318" s="13">
        <f>IFERROR(VLOOKUP(B318&amp;I318,'5 этап '!$A$1:$J$594,9,FALSE),0)</f>
        <v>0</v>
      </c>
      <c r="H318" s="13">
        <f>LARGE(C318:F318,1)+LARGE(C318:F318,2)+LARGE(C318:F318,3)+G318</f>
        <v>218.28</v>
      </c>
      <c r="I318" s="8" t="s">
        <v>591</v>
      </c>
      <c r="J318" s="8"/>
      <c r="K318" s="8"/>
      <c r="L318" s="8"/>
    </row>
    <row r="319" spans="1:12">
      <c r="A319" s="8">
        <v>18</v>
      </c>
      <c r="B319" s="8" t="s">
        <v>688</v>
      </c>
      <c r="C319" s="13">
        <f>IFERROR(VLOOKUP(B319&amp;I319,'1 этап'!$A$4:$J$500,9,FALSE),0)</f>
        <v>0</v>
      </c>
      <c r="D319" s="13">
        <f>IFERROR(VLOOKUP(B319&amp;I319,'2 этап'!$A$4:$J$500,9,FALSE),0)</f>
        <v>0</v>
      </c>
      <c r="E319" s="13">
        <f>IFERROR(VLOOKUP(B319&amp;I319,'3 этап'!$A$4:$J$500,9,FALSE),0)</f>
        <v>0</v>
      </c>
      <c r="F319" s="13">
        <f>IFERROR(VLOOKUP(B319&amp;I319,'4 этап'!$A$4:$J$500,9,FALSE),0)</f>
        <v>166.6</v>
      </c>
      <c r="G319" s="13">
        <f>IFERROR(VLOOKUP(B319&amp;I319,'5 этап '!$A$1:$J$594,9,FALSE),0)</f>
        <v>47.61</v>
      </c>
      <c r="H319" s="13">
        <f>LARGE(C319:F319,1)+LARGE(C319:F319,2)+LARGE(C319:F319,3)+G319</f>
        <v>214.20999999999998</v>
      </c>
      <c r="I319" s="8" t="s">
        <v>591</v>
      </c>
      <c r="J319" s="8"/>
      <c r="K319" s="8"/>
      <c r="L319" s="8"/>
    </row>
    <row r="320" spans="1:12">
      <c r="A320" s="8">
        <v>19</v>
      </c>
      <c r="B320" s="8" t="s">
        <v>214</v>
      </c>
      <c r="C320" s="13">
        <f>IFERROR(VLOOKUP(B320&amp;I320,'1 этап'!$A$4:$J$500,9,FALSE),0)</f>
        <v>200</v>
      </c>
      <c r="D320" s="13">
        <f>IFERROR(VLOOKUP(B320&amp;I320,'2 этап'!$A$4:$J$500,9,FALSE),0)</f>
        <v>0</v>
      </c>
      <c r="E320" s="13">
        <f>IFERROR(VLOOKUP(B320&amp;I320,'3 этап'!$A$4:$J$500,9,FALSE),0)</f>
        <v>0</v>
      </c>
      <c r="F320" s="13">
        <f>IFERROR(VLOOKUP(B320&amp;I320,'4 этап'!$A$4:$J$500,9,FALSE),0)</f>
        <v>0</v>
      </c>
      <c r="G320" s="13">
        <f>IFERROR(VLOOKUP(B320&amp;I320,'5 этап '!$A$1:$J$594,9,FALSE),0)</f>
        <v>0</v>
      </c>
      <c r="H320" s="13">
        <f>LARGE(C320:F320,1)+LARGE(C320:F320,2)+LARGE(C320:F320,3)+ G320</f>
        <v>200</v>
      </c>
      <c r="I320" s="8" t="s">
        <v>591</v>
      </c>
      <c r="J320" s="8"/>
      <c r="K320" s="8"/>
      <c r="L320" s="8"/>
    </row>
    <row r="321" spans="1:12">
      <c r="A321" s="8">
        <v>20</v>
      </c>
      <c r="B321" s="8" t="s">
        <v>237</v>
      </c>
      <c r="C321" s="13">
        <f>IFERROR(VLOOKUP(B321&amp;I321,'1 этап'!$A$4:$J$500,9,FALSE),0)</f>
        <v>0</v>
      </c>
      <c r="D321" s="13">
        <f>IFERROR(VLOOKUP(B321&amp;I321,'2 этап'!$A$4:$J$500,9,FALSE),0)</f>
        <v>0</v>
      </c>
      <c r="E321" s="13">
        <f>IFERROR(VLOOKUP(B321&amp;I321,'3 этап'!$A$4:$J$500,9,FALSE),0)</f>
        <v>0</v>
      </c>
      <c r="F321" s="13">
        <f>IFERROR(VLOOKUP(B321&amp;I321,'4 этап'!$A$4:$J$500,9,FALSE),0)</f>
        <v>0</v>
      </c>
      <c r="G321" s="13">
        <f>IFERROR(VLOOKUP(B321&amp;I321,'5 этап '!$A$1:$J$594,9,FALSE),0)</f>
        <v>200</v>
      </c>
      <c r="H321" s="13">
        <f>LARGE(C321:F321,1)+LARGE(C321:F321,2)+LARGE(C321:F321,3)+G321</f>
        <v>200</v>
      </c>
      <c r="I321" s="8" t="s">
        <v>591</v>
      </c>
      <c r="J321" s="8"/>
      <c r="K321" s="8"/>
      <c r="L321" s="8"/>
    </row>
    <row r="322" spans="1:12">
      <c r="A322" s="8">
        <v>21</v>
      </c>
      <c r="B322" s="8" t="s">
        <v>536</v>
      </c>
      <c r="C322" s="13">
        <f>IFERROR(VLOOKUP(B322&amp;I322,'1 этап'!$A$4:$J$500,9,FALSE),0)</f>
        <v>0</v>
      </c>
      <c r="D322" s="13">
        <f>IFERROR(VLOOKUP(B322&amp;I322,'2 этап'!$A$4:$J$500,9,FALSE),0)</f>
        <v>120.4</v>
      </c>
      <c r="E322" s="13">
        <f>IFERROR(VLOOKUP(B322&amp;I322,'3 этап'!$A$4:$J$500,9,FALSE),0)</f>
        <v>0</v>
      </c>
      <c r="F322" s="13">
        <f>IFERROR(VLOOKUP(B322&amp;I322,'4 этап'!$A$4:$J$500,9,FALSE),0)</f>
        <v>0</v>
      </c>
      <c r="G322" s="13">
        <f>IFERROR(VLOOKUP(B322&amp;I322,'5 этап '!$A$1:$J$594,9,FALSE),0)</f>
        <v>76.53</v>
      </c>
      <c r="H322" s="13">
        <f>LARGE(C322:F322,1)+LARGE(C322:F322,2)+LARGE(C322:F322,3)+G322</f>
        <v>196.93</v>
      </c>
      <c r="I322" s="8" t="s">
        <v>591</v>
      </c>
      <c r="J322" s="8"/>
      <c r="K322" s="8"/>
      <c r="L322" s="8"/>
    </row>
    <row r="323" spans="1:12">
      <c r="A323" s="8">
        <v>22</v>
      </c>
      <c r="B323" s="8" t="s">
        <v>537</v>
      </c>
      <c r="C323" s="13">
        <f>IFERROR(VLOOKUP(B323&amp;I323,'1 этап'!$A$4:$J$500,9,FALSE),0)</f>
        <v>0</v>
      </c>
      <c r="D323" s="13">
        <f>IFERROR(VLOOKUP(B323&amp;I323,'2 этап'!$A$4:$J$500,9,FALSE),0)</f>
        <v>51.16</v>
      </c>
      <c r="E323" s="13">
        <f>IFERROR(VLOOKUP(B323&amp;I323,'3 этап'!$A$4:$J$500,9,FALSE),0)</f>
        <v>0</v>
      </c>
      <c r="F323" s="13">
        <f>IFERROR(VLOOKUP(B323&amp;I323,'4 этап'!$A$4:$J$500,9,FALSE),0)</f>
        <v>140.30000000000001</v>
      </c>
      <c r="G323" s="13">
        <f>IFERROR(VLOOKUP(B323&amp;I323,'5 этап '!$A$1:$J$594,9,FALSE),0)</f>
        <v>0</v>
      </c>
      <c r="H323" s="13">
        <f>LARGE(C323:F323,1)+LARGE(C323:F323,2)+LARGE(C323:F323,3)+G323</f>
        <v>191.46</v>
      </c>
      <c r="I323" s="8" t="s">
        <v>591</v>
      </c>
      <c r="J323" s="8"/>
      <c r="K323" s="8"/>
      <c r="L323" s="8"/>
    </row>
    <row r="324" spans="1:12">
      <c r="A324" s="8">
        <v>23</v>
      </c>
      <c r="B324" s="8" t="s">
        <v>228</v>
      </c>
      <c r="C324" s="13">
        <f>IFERROR(VLOOKUP(B324&amp;I324,'1 этап'!$A$4:$J$500,9,FALSE),0)</f>
        <v>0</v>
      </c>
      <c r="D324" s="13">
        <f>IFERROR(VLOOKUP(B324&amp;I324,'2 этап'!$A$4:$J$500,9,FALSE),0)</f>
        <v>173</v>
      </c>
      <c r="E324" s="13">
        <f>IFERROR(VLOOKUP(B324&amp;I324,'3 этап'!$A$4:$J$500,9,FALSE),0)</f>
        <v>0</v>
      </c>
      <c r="F324" s="13">
        <f>IFERROR(VLOOKUP(B324&amp;I324,'4 этап'!$A$4:$J$500,9,FALSE),0)</f>
        <v>0</v>
      </c>
      <c r="G324" s="13">
        <f>IFERROR(VLOOKUP(B324&amp;I324,'5 этап '!$A$1:$J$594,9,FALSE),0)</f>
        <v>0</v>
      </c>
      <c r="H324" s="13">
        <f>LARGE(C324:F324,1)+LARGE(C324:F324,2)+LARGE(C324:F324,3)+ G324</f>
        <v>173</v>
      </c>
      <c r="I324" s="8" t="s">
        <v>591</v>
      </c>
      <c r="J324" s="8"/>
      <c r="K324" s="8"/>
      <c r="L324" s="8"/>
    </row>
    <row r="325" spans="1:12">
      <c r="A325" s="8">
        <v>24</v>
      </c>
      <c r="B325" s="8" t="s">
        <v>687</v>
      </c>
      <c r="C325" s="13">
        <f>IFERROR(VLOOKUP(B325&amp;I325,'1 этап'!$A$4:$J$500,9,FALSE),0)</f>
        <v>0</v>
      </c>
      <c r="D325" s="13">
        <f>IFERROR(VLOOKUP(B325&amp;I325,'2 этап'!$A$4:$J$500,9,FALSE),0)</f>
        <v>0</v>
      </c>
      <c r="E325" s="13">
        <f>IFERROR(VLOOKUP(B325&amp;I325,'3 этап'!$A$4:$J$500,9,FALSE),0)</f>
        <v>0</v>
      </c>
      <c r="F325" s="13">
        <f>IFERROR(VLOOKUP(B325&amp;I325,'4 этап'!$A$4:$J$500,9,FALSE),0)</f>
        <v>172.3</v>
      </c>
      <c r="G325" s="13">
        <f>IFERROR(VLOOKUP(B325&amp;I325,'5 этап '!$A$1:$J$594,9,FALSE),0)</f>
        <v>0</v>
      </c>
      <c r="H325" s="13">
        <f>LARGE(C325:F325,1)+LARGE(C325:F325,2)+LARGE(C325:F325,3)+G325</f>
        <v>172.3</v>
      </c>
      <c r="I325" s="8" t="s">
        <v>591</v>
      </c>
      <c r="J325" s="8"/>
      <c r="K325" s="8"/>
      <c r="L325" s="8"/>
    </row>
    <row r="326" spans="1:12">
      <c r="A326" s="8">
        <v>25</v>
      </c>
      <c r="B326" s="8" t="s">
        <v>242</v>
      </c>
      <c r="C326" s="13">
        <f>IFERROR(VLOOKUP(B326&amp;I326,'1 этап'!$A$4:$J$500,9,FALSE),0)</f>
        <v>0</v>
      </c>
      <c r="D326" s="13">
        <f>IFERROR(VLOOKUP(B326&amp;I326,'2 этап'!$A$4:$J$500,9,FALSE),0)</f>
        <v>170.6</v>
      </c>
      <c r="E326" s="13">
        <f>IFERROR(VLOOKUP(B326&amp;I326,'3 этап'!$A$4:$J$500,9,FALSE),0)</f>
        <v>0</v>
      </c>
      <c r="F326" s="13">
        <f>IFERROR(VLOOKUP(B326&amp;I326,'4 этап'!$A$4:$J$500,9,FALSE),0)</f>
        <v>0</v>
      </c>
      <c r="G326" s="13">
        <f>IFERROR(VLOOKUP(B326&amp;I326,'5 этап '!$A$1:$J$594,9,FALSE),0)</f>
        <v>0</v>
      </c>
      <c r="H326" s="13">
        <f>LARGE(C326:F326,1)+LARGE(C326:F326,2)+LARGE(C326:F326,3)+ G326</f>
        <v>170.6</v>
      </c>
      <c r="I326" s="8" t="s">
        <v>591</v>
      </c>
      <c r="J326" s="8"/>
      <c r="K326" s="8"/>
      <c r="L326" s="8"/>
    </row>
    <row r="327" spans="1:12">
      <c r="A327" s="8">
        <v>26</v>
      </c>
      <c r="B327" s="8" t="s">
        <v>534</v>
      </c>
      <c r="C327" s="13">
        <f>IFERROR(VLOOKUP(B327&amp;I327,'1 этап'!$A$4:$J$500,9,FALSE),0)</f>
        <v>0</v>
      </c>
      <c r="D327" s="13">
        <f>IFERROR(VLOOKUP(B327&amp;I327,'2 этап'!$A$4:$J$500,9,FALSE),0)</f>
        <v>165</v>
      </c>
      <c r="E327" s="13">
        <f>IFERROR(VLOOKUP(B327&amp;I327,'3 этап'!$A$4:$J$500,9,FALSE),0)</f>
        <v>0</v>
      </c>
      <c r="F327" s="13">
        <f>IFERROR(VLOOKUP(B327&amp;I327,'4 этап'!$A$4:$J$500,9,FALSE),0)</f>
        <v>0</v>
      </c>
      <c r="G327" s="13">
        <f>IFERROR(VLOOKUP(B327&amp;I327,'5 этап '!$A$1:$J$594,9,FALSE),0)</f>
        <v>0</v>
      </c>
      <c r="H327" s="13">
        <f>LARGE(C327:F327,1)+LARGE(C327:F327,2)+LARGE(C327:F327,3)+ G327</f>
        <v>165</v>
      </c>
      <c r="I327" s="8" t="s">
        <v>591</v>
      </c>
      <c r="J327" s="8"/>
      <c r="K327" s="8"/>
      <c r="L327" s="8"/>
    </row>
    <row r="328" spans="1:12">
      <c r="A328" s="8">
        <v>27</v>
      </c>
      <c r="B328" s="8" t="s">
        <v>227</v>
      </c>
      <c r="C328" s="13">
        <f>IFERROR(VLOOKUP(B328&amp;I328,'1 этап'!$A$4:$J$500,9,FALSE),0)</f>
        <v>17.87</v>
      </c>
      <c r="D328" s="13">
        <f>IFERROR(VLOOKUP(B328&amp;I328,'2 этап'!$A$4:$J$500,9,FALSE),0)</f>
        <v>146.9</v>
      </c>
      <c r="E328" s="13">
        <f>IFERROR(VLOOKUP(B328&amp;I328,'3 этап'!$A$4:$J$500,9,FALSE),0)</f>
        <v>0</v>
      </c>
      <c r="F328" s="13">
        <f>IFERROR(VLOOKUP(B328&amp;I328,'4 этап'!$A$4:$J$500,9,FALSE),0)</f>
        <v>0</v>
      </c>
      <c r="G328" s="13">
        <f>IFERROR(VLOOKUP(B328&amp;I328,'5 этап '!$A$1:$J$594,9,FALSE),0)</f>
        <v>0</v>
      </c>
      <c r="H328" s="13">
        <f>LARGE(C328:F328,1)+LARGE(C328:F328,2)+LARGE(C328:F328,3)+G328</f>
        <v>164.77</v>
      </c>
      <c r="I328" s="8" t="s">
        <v>591</v>
      </c>
      <c r="J328" s="8"/>
      <c r="K328" s="8"/>
      <c r="L328" s="8"/>
    </row>
    <row r="329" spans="1:12">
      <c r="A329" s="8">
        <v>28</v>
      </c>
      <c r="B329" s="8" t="s">
        <v>692</v>
      </c>
      <c r="C329" s="13">
        <f>IFERROR(VLOOKUP(B329&amp;I329,'1 этап'!$A$4:$J$500,9,FALSE),0)</f>
        <v>0</v>
      </c>
      <c r="D329" s="13">
        <f>IFERROR(VLOOKUP(B329&amp;I329,'2 этап'!$A$4:$J$500,9,FALSE),0)</f>
        <v>0</v>
      </c>
      <c r="E329" s="13">
        <f>IFERROR(VLOOKUP(B329&amp;I329,'3 этап'!$A$4:$J$500,9,FALSE),0)</f>
        <v>0</v>
      </c>
      <c r="F329" s="13">
        <f>IFERROR(VLOOKUP(B329&amp;I329,'4 этап'!$A$4:$J$500,9,FALSE),0)</f>
        <v>55.17</v>
      </c>
      <c r="G329" s="13">
        <f>IFERROR(VLOOKUP(B329&amp;I329,'5 этап '!$A$1:$J$594,9,FALSE),0)</f>
        <v>103.7</v>
      </c>
      <c r="H329" s="13">
        <f>LARGE(C329:F329,1)+LARGE(C329:F329,2)+LARGE(C329:F329,3)+G329</f>
        <v>158.87</v>
      </c>
      <c r="I329" s="8" t="s">
        <v>591</v>
      </c>
      <c r="J329" s="8"/>
      <c r="K329" s="8"/>
      <c r="L329" s="8"/>
    </row>
    <row r="330" spans="1:12">
      <c r="A330" s="8">
        <v>29</v>
      </c>
      <c r="B330" s="8" t="s">
        <v>778</v>
      </c>
      <c r="C330" s="13">
        <f>IFERROR(VLOOKUP(B330&amp;I330,'1 этап'!$A$4:$J$500,9,FALSE),0)</f>
        <v>0</v>
      </c>
      <c r="D330" s="13">
        <f>IFERROR(VLOOKUP(B330&amp;I330,'2 этап'!$A$4:$J$500,9,FALSE),0)</f>
        <v>0</v>
      </c>
      <c r="E330" s="13">
        <f>IFERROR(VLOOKUP(B330&amp;I330,'3 этап'!$A$4:$J$500,9,FALSE),0)</f>
        <v>0</v>
      </c>
      <c r="F330" s="13">
        <f>IFERROR(VLOOKUP(B330&amp;I330,'4 этап'!$A$4:$J$500,9,FALSE),0)</f>
        <v>0</v>
      </c>
      <c r="G330" s="13">
        <f>IFERROR(VLOOKUP(B330&amp;I330,'5 этап '!$A$1:$J$594,9,FALSE),0)</f>
        <v>139.30000000000001</v>
      </c>
      <c r="H330" s="13">
        <f>LARGE(C330:F330,1)+LARGE(C330:F330,2)+LARGE(C330:F330,3)+G330</f>
        <v>139.30000000000001</v>
      </c>
      <c r="I330" s="8" t="s">
        <v>591</v>
      </c>
      <c r="J330" s="8"/>
      <c r="K330" s="8"/>
      <c r="L330" s="8"/>
    </row>
    <row r="331" spans="1:12">
      <c r="A331" s="8">
        <v>30</v>
      </c>
      <c r="B331" s="8" t="s">
        <v>689</v>
      </c>
      <c r="C331" s="13">
        <f>IFERROR(VLOOKUP(B331&amp;I331,'1 этап'!$A$4:$J$500,9,FALSE),0)</f>
        <v>0</v>
      </c>
      <c r="D331" s="13">
        <f>IFERROR(VLOOKUP(B331&amp;I331,'2 этап'!$A$4:$J$500,9,FALSE),0)</f>
        <v>0</v>
      </c>
      <c r="E331" s="13">
        <f>IFERROR(VLOOKUP(B331&amp;I331,'3 этап'!$A$4:$J$500,9,FALSE),0)</f>
        <v>0</v>
      </c>
      <c r="F331" s="13">
        <f>IFERROR(VLOOKUP(B331&amp;I331,'4 этап'!$A$4:$J$500,9,FALSE),0)</f>
        <v>128.5</v>
      </c>
      <c r="G331" s="13">
        <f>IFERROR(VLOOKUP(B331&amp;I331,'5 этап '!$A$1:$J$594,9,FALSE),0)</f>
        <v>0</v>
      </c>
      <c r="H331" s="13">
        <f>LARGE(C331:F331,1)+LARGE(C331:F331,2)+LARGE(C331:F331,3)+ G331</f>
        <v>128.5</v>
      </c>
      <c r="I331" s="8" t="s">
        <v>591</v>
      </c>
      <c r="J331" s="8"/>
      <c r="K331" s="8"/>
      <c r="L331" s="8"/>
    </row>
    <row r="332" spans="1:12">
      <c r="A332" s="8">
        <v>31</v>
      </c>
      <c r="B332" s="8" t="s">
        <v>694</v>
      </c>
      <c r="C332" s="13">
        <f>IFERROR(VLOOKUP(B332&amp;I332,'1 этап'!$A$4:$J$500,9,FALSE),0)</f>
        <v>0</v>
      </c>
      <c r="D332" s="13">
        <f>IFERROR(VLOOKUP(B332&amp;I332,'2 этап'!$A$4:$J$500,9,FALSE),0)</f>
        <v>0</v>
      </c>
      <c r="E332" s="13">
        <f>IFERROR(VLOOKUP(B332&amp;I332,'3 этап'!$A$4:$J$500,9,FALSE),0)</f>
        <v>0</v>
      </c>
      <c r="F332" s="13">
        <f>IFERROR(VLOOKUP(B332&amp;I332,'4 этап'!$A$4:$J$500,9,FALSE),0)</f>
        <v>0</v>
      </c>
      <c r="G332" s="13">
        <f>IFERROR(VLOOKUP(B332&amp;I332,'5 этап '!$A$1:$J$594,9,FALSE),0)</f>
        <v>116.2</v>
      </c>
      <c r="H332" s="13">
        <f>LARGE(C332:F332,1)+LARGE(C332:F332,2)+LARGE(C332:F332,3)+ G332</f>
        <v>116.2</v>
      </c>
      <c r="I332" s="8" t="s">
        <v>591</v>
      </c>
      <c r="J332" s="8"/>
      <c r="K332" s="8"/>
      <c r="L332" s="8"/>
    </row>
    <row r="333" spans="1:12">
      <c r="A333" s="8">
        <v>32</v>
      </c>
      <c r="B333" s="8" t="s">
        <v>690</v>
      </c>
      <c r="C333" s="13">
        <f>IFERROR(VLOOKUP(B333&amp;I333,'1 этап'!$A$4:$J$500,9,FALSE),0)</f>
        <v>0</v>
      </c>
      <c r="D333" s="13">
        <f>IFERROR(VLOOKUP(B333&amp;I333,'2 этап'!$A$4:$J$500,9,FALSE),0)</f>
        <v>0</v>
      </c>
      <c r="E333" s="13">
        <f>IFERROR(VLOOKUP(B333&amp;I333,'3 этап'!$A$4:$J$500,9,FALSE),0)</f>
        <v>0</v>
      </c>
      <c r="F333" s="13">
        <f>IFERROR(VLOOKUP(B333&amp;I333,'4 этап'!$A$4:$J$500,9,FALSE),0)</f>
        <v>111.9</v>
      </c>
      <c r="G333" s="13">
        <f>IFERROR(VLOOKUP(B333&amp;I333,'5 этап '!$A$1:$J$594,9,FALSE),0)</f>
        <v>0</v>
      </c>
      <c r="H333" s="13">
        <f>LARGE(C333:F333,1)+LARGE(C333:F333,2)+LARGE(C333:F333,3)+G333</f>
        <v>111.9</v>
      </c>
      <c r="I333" s="8" t="s">
        <v>591</v>
      </c>
      <c r="J333" s="8"/>
      <c r="K333" s="8"/>
      <c r="L333" s="8"/>
    </row>
    <row r="334" spans="1:12">
      <c r="A334" s="8">
        <v>33</v>
      </c>
      <c r="B334" s="8" t="s">
        <v>779</v>
      </c>
      <c r="C334" s="13">
        <f>IFERROR(VLOOKUP(B334&amp;I334,'1 этап'!$A$4:$J$500,9,FALSE),0)</f>
        <v>0</v>
      </c>
      <c r="D334" s="13">
        <f>IFERROR(VLOOKUP(B334&amp;I334,'2 этап'!$A$4:$J$500,9,FALSE),0)</f>
        <v>0</v>
      </c>
      <c r="E334" s="13">
        <f>IFERROR(VLOOKUP(B334&amp;I334,'3 этап'!$A$4:$J$500,9,FALSE),0)</f>
        <v>0</v>
      </c>
      <c r="F334" s="13">
        <f>IFERROR(VLOOKUP(B334&amp;I334,'4 этап'!$A$4:$J$500,9,FALSE),0)</f>
        <v>0</v>
      </c>
      <c r="G334" s="13">
        <f>IFERROR(VLOOKUP(B334&amp;I334,'5 этап '!$A$1:$J$594,9,FALSE),0)</f>
        <v>103.7</v>
      </c>
      <c r="H334" s="13">
        <f>LARGE(C334:F334,1)+LARGE(C334:F334,2)+LARGE(C334:F334,3)+ G334</f>
        <v>103.7</v>
      </c>
      <c r="I334" s="8" t="s">
        <v>591</v>
      </c>
      <c r="J334" s="8"/>
      <c r="K334" s="8"/>
      <c r="L334" s="8"/>
    </row>
    <row r="335" spans="1:12">
      <c r="A335" s="8">
        <v>34</v>
      </c>
      <c r="B335" s="8" t="s">
        <v>691</v>
      </c>
      <c r="C335" s="13">
        <f>IFERROR(VLOOKUP(B335&amp;I335,'1 этап'!$A$4:$J$500,9,FALSE),0)</f>
        <v>0</v>
      </c>
      <c r="D335" s="13">
        <f>IFERROR(VLOOKUP(B335&amp;I335,'2 этап'!$A$4:$J$500,9,FALSE),0)</f>
        <v>0</v>
      </c>
      <c r="E335" s="13">
        <f>IFERROR(VLOOKUP(B335&amp;I335,'3 этап'!$A$4:$J$500,9,FALSE),0)</f>
        <v>0</v>
      </c>
      <c r="F335" s="13">
        <f>IFERROR(VLOOKUP(B335&amp;I335,'4 этап'!$A$4:$J$500,9,FALSE),0)</f>
        <v>100.3</v>
      </c>
      <c r="G335" s="13">
        <f>IFERROR(VLOOKUP(B335&amp;I335,'5 этап '!$A$1:$J$594,9,FALSE),0)</f>
        <v>0</v>
      </c>
      <c r="H335" s="13">
        <f>LARGE(C335:F335,1)+LARGE(C335:F335,2)+LARGE(C335:F335,3)+ G335</f>
        <v>100.3</v>
      </c>
      <c r="I335" s="8" t="s">
        <v>591</v>
      </c>
      <c r="J335" s="8"/>
      <c r="K335" s="8"/>
      <c r="L335" s="8"/>
    </row>
    <row r="336" spans="1:12">
      <c r="A336" s="8">
        <v>35</v>
      </c>
      <c r="B336" s="8" t="s">
        <v>232</v>
      </c>
      <c r="C336" s="13">
        <f>IFERROR(VLOOKUP(B336&amp;I336,'1 этап'!$A$4:$J$500,9,FALSE),0)</f>
        <v>0</v>
      </c>
      <c r="D336" s="13">
        <f>IFERROR(VLOOKUP(B336&amp;I336,'2 этап'!$A$4:$J$500,9,FALSE),0)</f>
        <v>0</v>
      </c>
      <c r="E336" s="13">
        <f>IFERROR(VLOOKUP(B336&amp;I336,'3 этап'!$A$4:$J$500,9,FALSE),0)</f>
        <v>0</v>
      </c>
      <c r="F336" s="13">
        <f>IFERROR(VLOOKUP(B336&amp;I336,'4 этап'!$A$4:$J$500,9,FALSE),0)</f>
        <v>0</v>
      </c>
      <c r="G336" s="13">
        <f>IFERROR(VLOOKUP(B336&amp;I336,'5 этап '!$A$1:$J$594,9,FALSE),0)</f>
        <v>85.97</v>
      </c>
      <c r="H336" s="13">
        <f>LARGE(C336:F336,1)+LARGE(C336:F336,2)+LARGE(C336:F336,3)+ G336</f>
        <v>85.97</v>
      </c>
      <c r="I336" s="8" t="s">
        <v>591</v>
      </c>
      <c r="J336" s="8"/>
      <c r="K336" s="8"/>
      <c r="L336" s="8"/>
    </row>
    <row r="337" spans="1:12">
      <c r="A337" s="8">
        <v>36</v>
      </c>
      <c r="B337" s="8" t="s">
        <v>231</v>
      </c>
      <c r="C337" s="13">
        <f>IFERROR(VLOOKUP(B337&amp;I337,'1 этап'!$A$4:$J$500,9,FALSE),0)</f>
        <v>0</v>
      </c>
      <c r="D337" s="13">
        <f>IFERROR(VLOOKUP(B337&amp;I337,'2 этап'!$A$4:$J$500,9,FALSE),0)</f>
        <v>0</v>
      </c>
      <c r="E337" s="13">
        <f>IFERROR(VLOOKUP(B337&amp;I337,'3 этап'!$A$4:$J$500,9,FALSE),0)</f>
        <v>85.67</v>
      </c>
      <c r="F337" s="13">
        <f>IFERROR(VLOOKUP(B337&amp;I337,'4 этап'!$A$4:$J$500,9,FALSE),0)</f>
        <v>0</v>
      </c>
      <c r="G337" s="13">
        <f>IFERROR(VLOOKUP(B337&amp;I337,'5 этап '!$A$1:$J$594,9,FALSE),0)</f>
        <v>0</v>
      </c>
      <c r="H337" s="13">
        <f>LARGE(C337:F337,1)+LARGE(C337:F337,2)+LARGE(C337:F337,3)+G337</f>
        <v>85.67</v>
      </c>
      <c r="I337" s="8" t="s">
        <v>591</v>
      </c>
      <c r="J337" s="8"/>
      <c r="K337" s="8"/>
      <c r="L337" s="8"/>
    </row>
    <row r="338" spans="1:12">
      <c r="A338" s="8">
        <v>37</v>
      </c>
      <c r="B338" s="8" t="s">
        <v>224</v>
      </c>
      <c r="C338" s="13">
        <f>IFERROR(VLOOKUP(B338&amp;I338,'1 этап'!$A$4:$J$500,9,FALSE),0)</f>
        <v>84.83</v>
      </c>
      <c r="D338" s="13">
        <f>IFERROR(VLOOKUP(B338&amp;I338,'2 этап'!$A$4:$J$500,9,FALSE),0)</f>
        <v>0</v>
      </c>
      <c r="E338" s="13">
        <f>IFERROR(VLOOKUP(B338&amp;I338,'3 этап'!$A$4:$J$500,9,FALSE),0)</f>
        <v>0</v>
      </c>
      <c r="F338" s="13">
        <f>IFERROR(VLOOKUP(B338&amp;I338,'4 этап'!$A$4:$J$500,9,FALSE),0)</f>
        <v>0</v>
      </c>
      <c r="G338" s="13">
        <f>IFERROR(VLOOKUP(B338&amp;I338,'5 этап '!$A$1:$J$594,9,FALSE),0)</f>
        <v>0</v>
      </c>
      <c r="H338" s="13">
        <f>LARGE(C338:F338,1)+LARGE(C338:F338,2)+LARGE(C338:F338,3)+ G338</f>
        <v>84.83</v>
      </c>
      <c r="I338" s="8" t="s">
        <v>591</v>
      </c>
      <c r="J338" s="8"/>
      <c r="K338" s="8"/>
      <c r="L338" s="8"/>
    </row>
    <row r="339" spans="1:12">
      <c r="A339" s="8">
        <v>38</v>
      </c>
      <c r="B339" s="8" t="s">
        <v>780</v>
      </c>
      <c r="C339" s="13">
        <f>IFERROR(VLOOKUP(B339&amp;I339,'1 этап'!$A$4:$J$500,9,FALSE),0)</f>
        <v>0</v>
      </c>
      <c r="D339" s="13">
        <f>IFERROR(VLOOKUP(B339&amp;I339,'2 этап'!$A$4:$J$500,9,FALSE),0)</f>
        <v>0</v>
      </c>
      <c r="E339" s="13">
        <f>IFERROR(VLOOKUP(B339&amp;I339,'3 этап'!$A$4:$J$500,9,FALSE),0)</f>
        <v>0</v>
      </c>
      <c r="F339" s="13">
        <f>IFERROR(VLOOKUP(B339&amp;I339,'4 этап'!$A$4:$J$500,9,FALSE),0)</f>
        <v>0</v>
      </c>
      <c r="G339" s="13">
        <f>IFERROR(VLOOKUP(B339&amp;I339,'5 этап '!$A$1:$J$594,9,FALSE),0)</f>
        <v>83.83</v>
      </c>
      <c r="H339" s="13">
        <f>LARGE(C339:F339,1)+LARGE(C339:F339,2)+LARGE(C339:F339,3)+G339</f>
        <v>83.83</v>
      </c>
      <c r="I339" s="8" t="s">
        <v>591</v>
      </c>
      <c r="J339" s="8"/>
      <c r="K339" s="8"/>
      <c r="L339" s="8"/>
    </row>
    <row r="340" spans="1:12">
      <c r="A340" s="8">
        <v>39</v>
      </c>
      <c r="B340" s="8" t="s">
        <v>781</v>
      </c>
      <c r="C340" s="13">
        <f>IFERROR(VLOOKUP(B340&amp;I340,'1 этап'!$A$4:$J$500,9,FALSE),0)</f>
        <v>0</v>
      </c>
      <c r="D340" s="13">
        <f>IFERROR(VLOOKUP(B340&amp;I340,'2 этап'!$A$4:$J$500,9,FALSE),0)</f>
        <v>0</v>
      </c>
      <c r="E340" s="13">
        <f>IFERROR(VLOOKUP(B340&amp;I340,'3 этап'!$A$4:$J$500,9,FALSE),0)</f>
        <v>0</v>
      </c>
      <c r="F340" s="13">
        <f>IFERROR(VLOOKUP(B340&amp;I340,'4 этап'!$A$4:$J$500,9,FALSE),0)</f>
        <v>0</v>
      </c>
      <c r="G340" s="13">
        <f>IFERROR(VLOOKUP(B340&amp;I340,'5 этап '!$A$1:$J$594,9,FALSE),0)</f>
        <v>74.58</v>
      </c>
      <c r="H340" s="13">
        <f>LARGE(C340:F340,1)+LARGE(C340:F340,2)+LARGE(C340:F340,3)+G340</f>
        <v>74.58</v>
      </c>
      <c r="I340" s="8" t="s">
        <v>591</v>
      </c>
      <c r="J340" s="8"/>
      <c r="K340" s="8"/>
      <c r="L340" s="8"/>
    </row>
    <row r="341" spans="1:12">
      <c r="A341" s="8">
        <v>40</v>
      </c>
      <c r="B341" s="8" t="s">
        <v>782</v>
      </c>
      <c r="C341" s="13">
        <f>IFERROR(VLOOKUP(B341&amp;I341,'1 этап'!$A$4:$J$500,9,FALSE),0)</f>
        <v>0</v>
      </c>
      <c r="D341" s="13">
        <f>IFERROR(VLOOKUP(B341&amp;I341,'2 этап'!$A$4:$J$500,9,FALSE),0)</f>
        <v>0</v>
      </c>
      <c r="E341" s="13">
        <f>IFERROR(VLOOKUP(B341&amp;I341,'3 этап'!$A$4:$J$500,9,FALSE),0)</f>
        <v>0</v>
      </c>
      <c r="F341" s="13">
        <f>IFERROR(VLOOKUP(B341&amp;I341,'4 этап'!$A$4:$J$500,9,FALSE),0)</f>
        <v>0</v>
      </c>
      <c r="G341" s="13">
        <f>IFERROR(VLOOKUP(B341&amp;I341,'5 этап '!$A$1:$J$594,9,FALSE),0)</f>
        <v>44.88</v>
      </c>
      <c r="H341" s="13">
        <f>LARGE(C341:F341,1)+LARGE(C341:F341,2)+LARGE(C341:F341,3)+ G341</f>
        <v>44.88</v>
      </c>
      <c r="I341" s="8" t="s">
        <v>591</v>
      </c>
      <c r="J341" s="8"/>
      <c r="K341" s="8"/>
      <c r="L341" s="8"/>
    </row>
    <row r="342" spans="1:12">
      <c r="A342" s="8">
        <v>41</v>
      </c>
      <c r="B342" s="8" t="s">
        <v>239</v>
      </c>
      <c r="C342" s="13">
        <f>IFERROR(VLOOKUP(B342&amp;I342,'1 этап'!$A$4:$J$500,9,FALSE),0)</f>
        <v>0</v>
      </c>
      <c r="D342" s="13">
        <f>IFERROR(VLOOKUP(B342&amp;I342,'2 этап'!$A$4:$J$500,9,FALSE),0)</f>
        <v>0</v>
      </c>
      <c r="E342" s="13">
        <f>IFERROR(VLOOKUP(B342&amp;I342,'3 этап'!$A$4:$J$500,9,FALSE),0)</f>
        <v>0</v>
      </c>
      <c r="F342" s="13">
        <f>IFERROR(VLOOKUP(B342&amp;I342,'4 этап'!$A$4:$J$500,9,FALSE),0)</f>
        <v>0</v>
      </c>
      <c r="G342" s="13">
        <f>IFERROR(VLOOKUP(B342&amp;I342,'5 этап '!$A$1:$J$594,9,FALSE),0)</f>
        <v>0</v>
      </c>
      <c r="H342" s="13">
        <f>LARGE(C342:F342,1)+LARGE(C342:F342,2)+LARGE(C342:F342,3)+G342</f>
        <v>0</v>
      </c>
      <c r="I342" s="8" t="s">
        <v>591</v>
      </c>
      <c r="J342" s="8"/>
      <c r="K342" s="8"/>
      <c r="L342" s="8"/>
    </row>
    <row r="343" spans="1:12">
      <c r="A343" s="8">
        <v>42</v>
      </c>
      <c r="B343" s="8" t="s">
        <v>238</v>
      </c>
      <c r="C343" s="13">
        <f>IFERROR(VLOOKUP(B343&amp;I343,'1 этап'!$A$4:$J$500,9,FALSE),0)</f>
        <v>0</v>
      </c>
      <c r="D343" s="13">
        <f>IFERROR(VLOOKUP(B343&amp;I343,'2 этап'!$A$4:$J$500,9,FALSE),0)</f>
        <v>0</v>
      </c>
      <c r="E343" s="13">
        <f>IFERROR(VLOOKUP(B343&amp;I343,'3 этап'!$A$4:$J$500,9,FALSE),0)</f>
        <v>0</v>
      </c>
      <c r="F343" s="13">
        <f>IFERROR(VLOOKUP(B343&amp;I343,'4 этап'!$A$4:$J$500,9,FALSE),0)</f>
        <v>0</v>
      </c>
      <c r="G343" s="13">
        <f>IFERROR(VLOOKUP(B343&amp;I343,'5 этап '!$A$1:$J$594,9,FALSE),0)</f>
        <v>0</v>
      </c>
      <c r="H343" s="13">
        <f>LARGE(C343:F343,1)+LARGE(C343:F343,2)+LARGE(C343:F343,3)+ G343</f>
        <v>0</v>
      </c>
      <c r="I343" s="8" t="s">
        <v>591</v>
      </c>
      <c r="J343" s="8"/>
      <c r="K343" s="8"/>
      <c r="L343" s="8"/>
    </row>
    <row r="344" spans="1:12">
      <c r="A344" s="8">
        <v>43</v>
      </c>
      <c r="B344" s="8" t="s">
        <v>233</v>
      </c>
      <c r="C344" s="13">
        <f>IFERROR(VLOOKUP(B344&amp;I344,'1 этап'!$A$4:$J$500,9,FALSE),0)</f>
        <v>0</v>
      </c>
      <c r="D344" s="13">
        <f>IFERROR(VLOOKUP(B344&amp;I344,'2 этап'!$A$4:$J$500,9,FALSE),0)</f>
        <v>0</v>
      </c>
      <c r="E344" s="13">
        <f>IFERROR(VLOOKUP(B344&amp;I344,'3 этап'!$A$4:$J$500,9,FALSE),0)</f>
        <v>0</v>
      </c>
      <c r="F344" s="13">
        <f>IFERROR(VLOOKUP(B344&amp;I344,'4 этап'!$A$4:$J$500,9,FALSE),0)</f>
        <v>0</v>
      </c>
      <c r="G344" s="13">
        <f>IFERROR(VLOOKUP(B344&amp;I344,'5 этап '!$A$1:$J$594,9,FALSE),0)</f>
        <v>0</v>
      </c>
      <c r="H344" s="13">
        <f>LARGE(C344:F344,1)+LARGE(C344:F344,2)+LARGE(C344:F344,3)+G344</f>
        <v>0</v>
      </c>
      <c r="I344" s="8" t="s">
        <v>591</v>
      </c>
      <c r="J344" s="8"/>
      <c r="K344" s="8"/>
      <c r="L344" s="8"/>
    </row>
    <row r="345" spans="1:12">
      <c r="A345" s="8">
        <v>44</v>
      </c>
      <c r="B345" s="8" t="s">
        <v>234</v>
      </c>
      <c r="C345" s="13">
        <f>IFERROR(VLOOKUP(B345&amp;I345,'1 этап'!$A$4:$J$500,9,FALSE),0)</f>
        <v>0</v>
      </c>
      <c r="D345" s="13">
        <f>IFERROR(VLOOKUP(B345&amp;I345,'2 этап'!$A$4:$J$500,9,FALSE),0)</f>
        <v>0</v>
      </c>
      <c r="E345" s="13">
        <f>IFERROR(VLOOKUP(B345&amp;I345,'3 этап'!$A$4:$J$500,9,FALSE),0)</f>
        <v>0</v>
      </c>
      <c r="F345" s="13">
        <f>IFERROR(VLOOKUP(B345&amp;I345,'4 этап'!$A$4:$J$500,9,FALSE),0)</f>
        <v>0</v>
      </c>
      <c r="G345" s="13">
        <f>IFERROR(VLOOKUP(B345&amp;I345,'5 этап '!$A$1:$J$594,9,FALSE),0)</f>
        <v>0</v>
      </c>
      <c r="H345" s="13">
        <f>LARGE(C345:F345,1)+LARGE(C345:F345,2)+LARGE(C345:F345,3)+ G345</f>
        <v>0</v>
      </c>
      <c r="I345" s="8" t="s">
        <v>591</v>
      </c>
      <c r="J345" s="8"/>
      <c r="K345" s="8"/>
      <c r="L345" s="8"/>
    </row>
    <row r="346" spans="1:12">
      <c r="A346" s="8">
        <v>45</v>
      </c>
      <c r="B346" s="8" t="s">
        <v>243</v>
      </c>
      <c r="C346" s="13">
        <f>IFERROR(VLOOKUP(B346&amp;I346,'1 этап'!$A$4:$J$500,9,FALSE),0)</f>
        <v>0</v>
      </c>
      <c r="D346" s="13">
        <f>IFERROR(VLOOKUP(B346&amp;I346,'2 этап'!$A$4:$J$500,9,FALSE),0)</f>
        <v>0</v>
      </c>
      <c r="E346" s="13">
        <f>IFERROR(VLOOKUP(B346&amp;I346,'3 этап'!$A$4:$J$500,9,FALSE),0)</f>
        <v>0</v>
      </c>
      <c r="F346" s="13">
        <f>IFERROR(VLOOKUP(B346&amp;I346,'4 этап'!$A$4:$J$500,9,FALSE),0)</f>
        <v>0</v>
      </c>
      <c r="G346" s="13">
        <f>IFERROR(VLOOKUP(B346&amp;I346,'5 этап '!$A$1:$J$594,9,FALSE),0)</f>
        <v>0</v>
      </c>
      <c r="H346" s="13">
        <f>LARGE(C346:F346,1)+LARGE(C346:F346,2)+LARGE(C346:F346,3)+G346</f>
        <v>0</v>
      </c>
      <c r="I346" s="8" t="s">
        <v>591</v>
      </c>
      <c r="J346" s="8"/>
      <c r="K346" s="8"/>
      <c r="L346" s="8"/>
    </row>
    <row r="347" spans="1:12">
      <c r="A347" s="8">
        <v>46</v>
      </c>
      <c r="B347" s="8" t="s">
        <v>241</v>
      </c>
      <c r="C347" s="13">
        <f>IFERROR(VLOOKUP(B347&amp;I347,'1 этап'!$A$4:$J$500,9,FALSE),0)</f>
        <v>0</v>
      </c>
      <c r="D347" s="13">
        <f>IFERROR(VLOOKUP(B347&amp;I347,'2 этап'!$A$4:$J$500,9,FALSE),0)</f>
        <v>0</v>
      </c>
      <c r="E347" s="13">
        <f>IFERROR(VLOOKUP(B347&amp;I347,'3 этап'!$A$4:$J$500,9,FALSE),0)</f>
        <v>0</v>
      </c>
      <c r="F347" s="13">
        <f>IFERROR(VLOOKUP(B347&amp;I347,'4 этап'!$A$4:$J$500,9,FALSE),0)</f>
        <v>0</v>
      </c>
      <c r="G347" s="13">
        <f>IFERROR(VLOOKUP(B347&amp;I347,'5 этап '!$A$1:$J$594,9,FALSE),0)</f>
        <v>0</v>
      </c>
      <c r="H347" s="13">
        <f>LARGE(C347:F347,1)+LARGE(C347:F347,2)+LARGE(C347:F347,3)+G347</f>
        <v>0</v>
      </c>
      <c r="I347" s="8" t="s">
        <v>591</v>
      </c>
      <c r="J347" s="8"/>
      <c r="K347" s="8"/>
      <c r="L347" s="8"/>
    </row>
    <row r="348" spans="1:12">
      <c r="A348" s="8">
        <v>47</v>
      </c>
      <c r="B348" s="8" t="s">
        <v>693</v>
      </c>
      <c r="C348" s="13">
        <f>IFERROR(VLOOKUP(B348&amp;I348,'1 этап'!$A$4:$J$500,9,FALSE),0)</f>
        <v>0</v>
      </c>
      <c r="D348" s="13">
        <f>IFERROR(VLOOKUP(B348&amp;I348,'2 этап'!$A$4:$J$500,9,FALSE),0)</f>
        <v>0</v>
      </c>
      <c r="E348" s="13">
        <f>IFERROR(VLOOKUP(B348&amp;I348,'3 этап'!$A$4:$J$500,9,FALSE),0)</f>
        <v>0</v>
      </c>
      <c r="F348" s="13">
        <f>IFERROR(VLOOKUP(B348&amp;I348,'4 этап'!$A$4:$J$500,9,FALSE),0)</f>
        <v>0</v>
      </c>
      <c r="G348" s="13">
        <f>IFERROR(VLOOKUP(B348&amp;I348,'5 этап '!$A$1:$J$594,9,FALSE),0)</f>
        <v>0</v>
      </c>
      <c r="H348" s="13">
        <f>LARGE(C348:F348,1)+LARGE(C348:F348,2)+LARGE(C348:F348,3)+ G348</f>
        <v>0</v>
      </c>
      <c r="I348" s="8" t="s">
        <v>591</v>
      </c>
      <c r="J348" s="8"/>
      <c r="K348" s="8"/>
      <c r="L348" s="8"/>
    </row>
    <row r="349" spans="1:12">
      <c r="A349" s="8">
        <v>48</v>
      </c>
      <c r="B349" s="8" t="s">
        <v>539</v>
      </c>
      <c r="C349" s="13">
        <f>IFERROR(VLOOKUP(B349&amp;I349,'1 этап'!$A$4:$J$500,9,FALSE),0)</f>
        <v>0</v>
      </c>
      <c r="D349" s="13">
        <f>IFERROR(VLOOKUP(B349&amp;I349,'2 этап'!$A$4:$J$500,9,FALSE),0)</f>
        <v>0</v>
      </c>
      <c r="E349" s="13">
        <f>IFERROR(VLOOKUP(B349&amp;I349,'3 этап'!$A$4:$J$500,9,FALSE),0)</f>
        <v>0</v>
      </c>
      <c r="F349" s="13">
        <f>IFERROR(VLOOKUP(B349&amp;I349,'4 этап'!$A$4:$J$500,9,FALSE),0)</f>
        <v>0</v>
      </c>
      <c r="G349" s="13">
        <f>IFERROR(VLOOKUP(B349&amp;I349,'5 этап '!$A$1:$J$594,9,FALSE),0)</f>
        <v>0</v>
      </c>
      <c r="H349" s="13">
        <f>LARGE(C349:F349,1)+LARGE(C349:F349,2)+LARGE(C349:F349,3)+ G349</f>
        <v>0</v>
      </c>
      <c r="I349" s="8" t="s">
        <v>591</v>
      </c>
      <c r="J349" s="8"/>
      <c r="K349" s="8"/>
      <c r="L349" s="8"/>
    </row>
    <row r="350" spans="1:12">
      <c r="A350" s="8">
        <v>49</v>
      </c>
      <c r="B350" s="8" t="s">
        <v>236</v>
      </c>
      <c r="C350" s="13">
        <f>IFERROR(VLOOKUP(B350&amp;I350,'1 этап'!$A$4:$J$500,9,FALSE),0)</f>
        <v>0</v>
      </c>
      <c r="D350" s="13">
        <f>IFERROR(VLOOKUP(B350&amp;I350,'2 этап'!$A$4:$J$500,9,FALSE),0)</f>
        <v>0</v>
      </c>
      <c r="E350" s="13">
        <f>IFERROR(VLOOKUP(B350&amp;I350,'3 этап'!$A$4:$J$500,9,FALSE),0)</f>
        <v>0</v>
      </c>
      <c r="F350" s="13">
        <f>IFERROR(VLOOKUP(B350&amp;I350,'4 этап'!$A$4:$J$500,9,FALSE),0)</f>
        <v>0</v>
      </c>
      <c r="G350" s="13">
        <f>IFERROR(VLOOKUP(B350&amp;I350,'5 этап '!$A$1:$J$594,9,FALSE),0)</f>
        <v>0</v>
      </c>
      <c r="H350" s="13">
        <f>LARGE(C350:F350,1)+LARGE(C350:F350,2)+LARGE(C350:F350,3)+G350</f>
        <v>0</v>
      </c>
      <c r="I350" s="8" t="s">
        <v>591</v>
      </c>
      <c r="J350" s="8"/>
      <c r="K350" s="8"/>
      <c r="L350" s="8"/>
    </row>
    <row r="351" spans="1:12">
      <c r="A351" s="8">
        <v>50</v>
      </c>
      <c r="B351" s="8" t="s">
        <v>538</v>
      </c>
      <c r="C351" s="13">
        <f>IFERROR(VLOOKUP(B351&amp;I351,'1 этап'!$A$4:$J$500,9,FALSE),0)</f>
        <v>0</v>
      </c>
      <c r="D351" s="13">
        <f>IFERROR(VLOOKUP(B351&amp;I351,'2 этап'!$A$4:$J$500,9,FALSE),0)</f>
        <v>0</v>
      </c>
      <c r="E351" s="13">
        <f>IFERROR(VLOOKUP(B351&amp;I351,'3 этап'!$A$4:$J$500,9,FALSE),0)</f>
        <v>0</v>
      </c>
      <c r="F351" s="13">
        <f>IFERROR(VLOOKUP(B351&amp;I351,'4 этап'!$A$4:$J$500,9,FALSE),0)</f>
        <v>0</v>
      </c>
      <c r="G351" s="13">
        <f>IFERROR(VLOOKUP(B351&amp;I351,'5 этап '!$A$1:$J$594,9,FALSE),0)</f>
        <v>0</v>
      </c>
      <c r="H351" s="13">
        <f>LARGE(C351:F351,1)+LARGE(C351:F351,2)+LARGE(C351:F351,3)+ G351</f>
        <v>0</v>
      </c>
      <c r="I351" s="8" t="s">
        <v>591</v>
      </c>
      <c r="J351" s="8"/>
      <c r="K351" s="8"/>
      <c r="L351" s="8"/>
    </row>
    <row r="352" spans="1:12">
      <c r="A352" s="8">
        <v>51</v>
      </c>
      <c r="B352" s="8" t="s">
        <v>240</v>
      </c>
      <c r="C352" s="13">
        <f>IFERROR(VLOOKUP(B352&amp;I352,'1 этап'!$A$4:$J$500,9,FALSE),0)</f>
        <v>0</v>
      </c>
      <c r="D352" s="13">
        <f>IFERROR(VLOOKUP(B352&amp;I352,'2 этап'!$A$4:$J$500,9,FALSE),0)</f>
        <v>0</v>
      </c>
      <c r="E352" s="13">
        <f>IFERROR(VLOOKUP(B352&amp;I352,'3 этап'!$A$4:$J$500,9,FALSE),0)</f>
        <v>0</v>
      </c>
      <c r="F352" s="13">
        <f>IFERROR(VLOOKUP(B352&amp;I352,'4 этап'!$A$4:$J$500,9,FALSE),0)</f>
        <v>0</v>
      </c>
      <c r="G352" s="13">
        <f>IFERROR(VLOOKUP(B352&amp;I352,'5 этап '!$A$1:$J$594,9,FALSE),0)</f>
        <v>0</v>
      </c>
      <c r="H352" s="13">
        <f>LARGE(C352:F352,1)+LARGE(C352:F352,2)+LARGE(C352:F352,3)+G352</f>
        <v>0</v>
      </c>
      <c r="I352" s="8" t="s">
        <v>591</v>
      </c>
      <c r="J352" s="8"/>
      <c r="K352" s="8"/>
      <c r="L352" s="8"/>
    </row>
    <row r="353" spans="1:12">
      <c r="A353" s="8"/>
      <c r="B353" s="8"/>
      <c r="C353" s="13">
        <f>IFERROR(VLOOKUP(B353&amp;I353,'1 этап'!$A$4:$J$500,9,FALSE),0)</f>
        <v>0</v>
      </c>
      <c r="D353" s="13">
        <f>IFERROR(VLOOKUP(B353&amp;I353,'2 этап'!$A$4:$J$500,9,FALSE),0)</f>
        <v>0</v>
      </c>
      <c r="E353" s="13">
        <f>IFERROR(VLOOKUP(B353&amp;I353,'3 этап'!$A$4:$J$500,9,FALSE),0)</f>
        <v>0</v>
      </c>
      <c r="F353" s="13">
        <f>IFERROR(VLOOKUP(B353&amp;I353,'4 этап'!$A$4:$J$500,9,FALSE),0)</f>
        <v>0</v>
      </c>
      <c r="G353" s="13">
        <f>IFERROR(VLOOKUP(B353&amp;I353,'5 этап '!$A$1:$J$594,9,FALSE),0)</f>
        <v>0</v>
      </c>
      <c r="H353" s="13">
        <f t="shared" ref="H353" si="19">LARGE(C353:F353,1)+LARGE(C353:F353,2)+LARGE(C353:F353,3)+ G353</f>
        <v>0</v>
      </c>
      <c r="J353" s="8"/>
      <c r="K353" s="8"/>
      <c r="L353" s="8"/>
    </row>
    <row r="354" spans="1:12" ht="22.8">
      <c r="A354" s="14" t="s">
        <v>478</v>
      </c>
      <c r="B354" s="8"/>
      <c r="C354" s="13">
        <f>IFERROR(VLOOKUP(B354&amp;I354,'1 этап'!$A$4:$J$500,9,FALSE),0)</f>
        <v>0</v>
      </c>
      <c r="D354" s="13">
        <f>IFERROR(VLOOKUP(B354&amp;I354,'2 этап'!$A$4:$J$500,9,FALSE),0)</f>
        <v>0</v>
      </c>
      <c r="E354" s="13">
        <f>IFERROR(VLOOKUP(B354&amp;I354,'3 этап'!$A$4:$J$500,9,FALSE),0)</f>
        <v>0</v>
      </c>
      <c r="F354" s="13">
        <f>IFERROR(VLOOKUP(B354&amp;I354,'4 этап'!$A$4:$J$500,9,FALSE),0)</f>
        <v>0</v>
      </c>
      <c r="G354" s="13">
        <f>IFERROR(VLOOKUP(B354&amp;I354,'5 этап '!$A$1:$J$594,9,FALSE),0)</f>
        <v>0</v>
      </c>
      <c r="H354" s="13">
        <f t="shared" ref="H354" si="20">LARGE(C354:F354,1)+LARGE(C354:F354,2)+LARGE(C354:F354,3)+G354</f>
        <v>0</v>
      </c>
      <c r="J354" s="8"/>
      <c r="K354" s="8"/>
      <c r="L354" s="8"/>
    </row>
    <row r="355" spans="1:12">
      <c r="A355" s="8"/>
      <c r="B355" s="8"/>
      <c r="C355" s="13">
        <f>IFERROR(VLOOKUP(B355&amp;I355,'1 этап'!$A$4:$J$500,9,FALSE),0)</f>
        <v>0</v>
      </c>
      <c r="D355" s="13">
        <f>IFERROR(VLOOKUP(B355&amp;I355,'2 этап'!$A$4:$J$500,9,FALSE),0)</f>
        <v>0</v>
      </c>
      <c r="E355" s="13">
        <f>IFERROR(VLOOKUP(B355&amp;I355,'3 этап'!$A$4:$J$500,9,FALSE),0)</f>
        <v>0</v>
      </c>
      <c r="F355" s="13">
        <f>IFERROR(VLOOKUP(B355&amp;I355,'4 этап'!$A$4:$J$500,9,FALSE),0)</f>
        <v>0</v>
      </c>
      <c r="G355" s="13">
        <f>IFERROR(VLOOKUP(B355&amp;I355,'5 этап '!$A$1:$J$594,9,FALSE),0)</f>
        <v>0</v>
      </c>
      <c r="H355" s="13">
        <f t="shared" ref="H355" si="21">LARGE(C355:F355,1)+LARGE(C355:F355,2)+LARGE(C355:F355,3)+ G355</f>
        <v>0</v>
      </c>
      <c r="J355" s="8"/>
      <c r="K355" s="8"/>
      <c r="L355" s="8"/>
    </row>
    <row r="356" spans="1:12">
      <c r="A356" s="11" t="s">
        <v>0</v>
      </c>
      <c r="B356" s="11" t="s">
        <v>1</v>
      </c>
      <c r="C356" s="11" t="s">
        <v>728</v>
      </c>
      <c r="D356" s="11" t="s">
        <v>729</v>
      </c>
      <c r="E356" s="11" t="s">
        <v>730</v>
      </c>
      <c r="F356" s="11" t="s">
        <v>731</v>
      </c>
      <c r="G356" s="11" t="s">
        <v>818</v>
      </c>
      <c r="H356" s="11" t="s">
        <v>819</v>
      </c>
      <c r="J356" s="8"/>
      <c r="K356" s="8"/>
      <c r="L356" s="8"/>
    </row>
    <row r="357" spans="1:12">
      <c r="A357" s="8">
        <v>1</v>
      </c>
      <c r="B357" s="8" t="s">
        <v>246</v>
      </c>
      <c r="C357" s="13">
        <f>IFERROR(VLOOKUP(B357&amp;I357,'1 этап'!$A$4:$J$500,9,FALSE),0)</f>
        <v>189.5</v>
      </c>
      <c r="D357" s="13">
        <f>IFERROR(VLOOKUP(B357&amp;I357,'2 этап'!$A$4:$J$500,9,FALSE),0)</f>
        <v>200</v>
      </c>
      <c r="E357" s="13">
        <f>IFERROR(VLOOKUP(B357&amp;I357,'3 этап'!$A$4:$J$500,9,FALSE),0)</f>
        <v>192.6</v>
      </c>
      <c r="F357" s="13">
        <f>IFERROR(VLOOKUP(B357&amp;I357,'4 этап'!$A$4:$J$500,9,FALSE),0)</f>
        <v>190.5</v>
      </c>
      <c r="G357" s="13">
        <f>IFERROR(VLOOKUP(B357&amp;I357,'5 этап '!$A$1:$J$594,9,FALSE),0)</f>
        <v>193.7</v>
      </c>
      <c r="H357" s="13">
        <f>LARGE(C357:F357,1)+LARGE(C357:F357,2)+LARGE(C357:F357,3)+ G357</f>
        <v>776.8</v>
      </c>
      <c r="I357" s="8" t="s">
        <v>478</v>
      </c>
      <c r="J357" s="8"/>
      <c r="K357" s="8"/>
      <c r="L357" s="8"/>
    </row>
    <row r="358" spans="1:12">
      <c r="A358" s="8">
        <v>2</v>
      </c>
      <c r="B358" s="8" t="s">
        <v>244</v>
      </c>
      <c r="C358" s="13">
        <f>IFERROR(VLOOKUP(B358&amp;I358,'1 этап'!$A$4:$J$500,9,FALSE),0)</f>
        <v>200</v>
      </c>
      <c r="D358" s="13">
        <f>IFERROR(VLOOKUP(B358&amp;I358,'2 этап'!$A$4:$J$500,9,FALSE),0)</f>
        <v>195</v>
      </c>
      <c r="E358" s="13">
        <f>IFERROR(VLOOKUP(B358&amp;I358,'3 этап'!$A$4:$J$500,9,FALSE),0)</f>
        <v>0</v>
      </c>
      <c r="F358" s="13">
        <f>IFERROR(VLOOKUP(B358&amp;I358,'4 этап'!$A$4:$J$500,9,FALSE),0)</f>
        <v>164.5</v>
      </c>
      <c r="G358" s="13">
        <f>IFERROR(VLOOKUP(B358&amp;I358,'5 этап '!$A$1:$J$594,9,FALSE),0)</f>
        <v>200</v>
      </c>
      <c r="H358" s="13">
        <f>LARGE(C358:F358,1)+LARGE(C358:F358,2)+LARGE(C358:F358,3)+G358</f>
        <v>759.5</v>
      </c>
      <c r="I358" s="8" t="s">
        <v>478</v>
      </c>
      <c r="J358" s="8"/>
      <c r="K358" s="8"/>
      <c r="L358" s="8"/>
    </row>
    <row r="359" spans="1:12">
      <c r="A359" s="8">
        <v>3</v>
      </c>
      <c r="B359" s="8" t="s">
        <v>249</v>
      </c>
      <c r="C359" s="13">
        <f>IFERROR(VLOOKUP(B359&amp;I359,'1 этап'!$A$4:$J$500,9,FALSE),0)</f>
        <v>172.2</v>
      </c>
      <c r="D359" s="13">
        <f>IFERROR(VLOOKUP(B359&amp;I359,'2 этап'!$A$4:$J$500,9,FALSE),0)</f>
        <v>174.7</v>
      </c>
      <c r="E359" s="13">
        <f>IFERROR(VLOOKUP(B359&amp;I359,'3 этап'!$A$4:$J$500,9,FALSE),0)</f>
        <v>0</v>
      </c>
      <c r="F359" s="13">
        <f>IFERROR(VLOOKUP(B359&amp;I359,'4 этап'!$A$4:$J$500,9,FALSE),0)</f>
        <v>200</v>
      </c>
      <c r="G359" s="13">
        <f>IFERROR(VLOOKUP(B359&amp;I359,'5 этап '!$A$1:$J$594,9,FALSE),0)</f>
        <v>186.8</v>
      </c>
      <c r="H359" s="13">
        <f>LARGE(C359:F359,1)+LARGE(C359:F359,2)+LARGE(C359:F359,3)+ G359</f>
        <v>733.7</v>
      </c>
      <c r="I359" s="8" t="s">
        <v>478</v>
      </c>
      <c r="J359" s="8"/>
      <c r="K359" s="8"/>
      <c r="L359" s="8"/>
    </row>
    <row r="360" spans="1:12">
      <c r="A360" s="8">
        <v>4</v>
      </c>
      <c r="B360" s="8" t="s">
        <v>253</v>
      </c>
      <c r="C360" s="13">
        <f>IFERROR(VLOOKUP(B360&amp;I360,'1 этап'!$A$4:$J$500,9,FALSE),0)</f>
        <v>160.1</v>
      </c>
      <c r="D360" s="13">
        <f>IFERROR(VLOOKUP(B360&amp;I360,'2 этап'!$A$4:$J$500,9,FALSE),0)</f>
        <v>0</v>
      </c>
      <c r="E360" s="13">
        <f>IFERROR(VLOOKUP(B360&amp;I360,'3 этап'!$A$4:$J$500,9,FALSE),0)</f>
        <v>193.7</v>
      </c>
      <c r="F360" s="13">
        <f>IFERROR(VLOOKUP(B360&amp;I360,'4 этап'!$A$4:$J$500,9,FALSE),0)</f>
        <v>198</v>
      </c>
      <c r="G360" s="13">
        <f>IFERROR(VLOOKUP(B360&amp;I360,'5 этап '!$A$1:$J$594,9,FALSE),0)</f>
        <v>172.7</v>
      </c>
      <c r="H360" s="13">
        <f>LARGE(C360:F360,1)+LARGE(C360:F360,2)+LARGE(C360:F360,3)+ G360</f>
        <v>724.5</v>
      </c>
      <c r="I360" s="8" t="s">
        <v>478</v>
      </c>
      <c r="J360" s="8"/>
      <c r="K360" s="8"/>
      <c r="L360" s="8"/>
    </row>
    <row r="361" spans="1:12">
      <c r="A361" s="8">
        <v>5</v>
      </c>
      <c r="B361" s="8" t="s">
        <v>247</v>
      </c>
      <c r="C361" s="13">
        <f>IFERROR(VLOOKUP(B361&amp;I361,'1 этап'!$A$4:$J$500,9,FALSE),0)</f>
        <v>182.6</v>
      </c>
      <c r="D361" s="13">
        <f>IFERROR(VLOOKUP(B361&amp;I361,'2 этап'!$A$4:$J$500,9,FALSE),0)</f>
        <v>161.19999999999999</v>
      </c>
      <c r="E361" s="13">
        <f>IFERROR(VLOOKUP(B361&amp;I361,'3 этап'!$A$4:$J$500,9,FALSE),0)</f>
        <v>0</v>
      </c>
      <c r="F361" s="13">
        <f>IFERROR(VLOOKUP(B361&amp;I361,'4 этап'!$A$4:$J$500,9,FALSE),0)</f>
        <v>198.6</v>
      </c>
      <c r="G361" s="13">
        <f>IFERROR(VLOOKUP(B361&amp;I361,'5 этап '!$A$1:$J$594,9,FALSE),0)</f>
        <v>163.69999999999999</v>
      </c>
      <c r="H361" s="13">
        <f>LARGE(C361:F361,1)+LARGE(C361:F361,2)+LARGE(C361:F361,3)+G361</f>
        <v>706.09999999999991</v>
      </c>
      <c r="I361" s="8" t="s">
        <v>478</v>
      </c>
      <c r="J361" s="8"/>
      <c r="K361" s="8"/>
      <c r="L361" s="8"/>
    </row>
    <row r="362" spans="1:12">
      <c r="A362" s="8">
        <v>6</v>
      </c>
      <c r="B362" s="8" t="s">
        <v>251</v>
      </c>
      <c r="C362" s="13">
        <f>IFERROR(VLOOKUP(B362&amp;I362,'1 этап'!$A$4:$J$500,9,FALSE),0)</f>
        <v>165.7</v>
      </c>
      <c r="D362" s="13">
        <f>IFERROR(VLOOKUP(B362&amp;I362,'2 этап'!$A$4:$J$500,9,FALSE),0)</f>
        <v>156.30000000000001</v>
      </c>
      <c r="E362" s="13">
        <f>IFERROR(VLOOKUP(B362&amp;I362,'3 этап'!$A$4:$J$500,9,FALSE),0)</f>
        <v>0</v>
      </c>
      <c r="F362" s="13">
        <f>IFERROR(VLOOKUP(B362&amp;I362,'4 этап'!$A$4:$J$500,9,FALSE),0)</f>
        <v>163.19999999999999</v>
      </c>
      <c r="G362" s="13">
        <f>IFERROR(VLOOKUP(B362&amp;I362,'5 этап '!$A$1:$J$594,9,FALSE),0)</f>
        <v>168.1</v>
      </c>
      <c r="H362" s="13">
        <f>LARGE(C362:F362,1)+LARGE(C362:F362,2)+LARGE(C362:F362,3)+G362</f>
        <v>653.29999999999995</v>
      </c>
      <c r="I362" s="8" t="s">
        <v>478</v>
      </c>
      <c r="J362" s="8"/>
      <c r="K362" s="8"/>
      <c r="L362" s="8"/>
    </row>
    <row r="363" spans="1:12">
      <c r="A363" s="8">
        <v>7</v>
      </c>
      <c r="B363" s="8" t="s">
        <v>254</v>
      </c>
      <c r="C363" s="13">
        <f>IFERROR(VLOOKUP(B363&amp;I363,'1 этап'!$A$4:$J$500,9,FALSE),0)</f>
        <v>158</v>
      </c>
      <c r="D363" s="13">
        <f>IFERROR(VLOOKUP(B363&amp;I363,'2 этап'!$A$4:$J$500,9,FALSE),0)</f>
        <v>175.1</v>
      </c>
      <c r="E363" s="13">
        <f>IFERROR(VLOOKUP(B363&amp;I363,'3 этап'!$A$4:$J$500,9,FALSE),0)</f>
        <v>0</v>
      </c>
      <c r="F363" s="13">
        <f>IFERROR(VLOOKUP(B363&amp;I363,'4 этап'!$A$4:$J$500,9,FALSE),0)</f>
        <v>182.2</v>
      </c>
      <c r="G363" s="13">
        <f>IFERROR(VLOOKUP(B363&amp;I363,'5 этап '!$A$1:$J$594,9,FALSE),0)</f>
        <v>116.9</v>
      </c>
      <c r="H363" s="13">
        <f>LARGE(C363:F363,1)+LARGE(C363:F363,2)+LARGE(C363:F363,3)+ G363</f>
        <v>632.19999999999993</v>
      </c>
      <c r="I363" s="8" t="s">
        <v>478</v>
      </c>
      <c r="J363" s="8"/>
      <c r="K363" s="8"/>
      <c r="L363" s="8"/>
    </row>
    <row r="364" spans="1:12">
      <c r="A364" s="8">
        <v>8</v>
      </c>
      <c r="B364" s="8" t="s">
        <v>257</v>
      </c>
      <c r="C364" s="13">
        <f>IFERROR(VLOOKUP(B364&amp;I364,'1 этап'!$A$4:$J$500,9,FALSE),0)</f>
        <v>148.4</v>
      </c>
      <c r="D364" s="13">
        <f>IFERROR(VLOOKUP(B364&amp;I364,'2 этап'!$A$4:$J$500,9,FALSE),0)</f>
        <v>0</v>
      </c>
      <c r="E364" s="13">
        <f>IFERROR(VLOOKUP(B364&amp;I364,'3 этап'!$A$4:$J$500,9,FALSE),0)</f>
        <v>169.3</v>
      </c>
      <c r="F364" s="13">
        <f>IFERROR(VLOOKUP(B364&amp;I364,'4 этап'!$A$4:$J$500,9,FALSE),0)</f>
        <v>157.4</v>
      </c>
      <c r="G364" s="13">
        <f>IFERROR(VLOOKUP(B364&amp;I364,'5 этап '!$A$1:$J$594,9,FALSE),0)</f>
        <v>134.9</v>
      </c>
      <c r="H364" s="13">
        <f>LARGE(C364:F364,1)+LARGE(C364:F364,2)+LARGE(C364:F364,3)+ G364</f>
        <v>610</v>
      </c>
      <c r="I364" s="8" t="s">
        <v>478</v>
      </c>
      <c r="J364" s="8"/>
      <c r="K364" s="8"/>
      <c r="L364" s="8"/>
    </row>
    <row r="365" spans="1:12">
      <c r="A365" s="8">
        <v>9</v>
      </c>
      <c r="B365" s="8" t="s">
        <v>621</v>
      </c>
      <c r="C365" s="13">
        <f>IFERROR(VLOOKUP(B365&amp;I365,'1 этап'!$A$4:$J$500,9,FALSE),0)</f>
        <v>153.1</v>
      </c>
      <c r="D365" s="13">
        <f>IFERROR(VLOOKUP(B365&amp;I365,'2 этап'!$A$4:$J$500,9,FALSE),0)</f>
        <v>154.1</v>
      </c>
      <c r="E365" s="13">
        <f>IFERROR(VLOOKUP(B365&amp;I365,'3 этап'!$A$4:$J$500,9,FALSE),0)</f>
        <v>124.3</v>
      </c>
      <c r="F365" s="13">
        <f>IFERROR(VLOOKUP(B365&amp;I365,'4 этап'!$A$4:$J$500,9,FALSE),0)</f>
        <v>135.4</v>
      </c>
      <c r="G365" s="13">
        <f>IFERROR(VLOOKUP(B365&amp;I365,'5 этап '!$A$1:$J$594,9,FALSE),0)</f>
        <v>143.9</v>
      </c>
      <c r="H365" s="13">
        <f>LARGE(C365:F365,1)+LARGE(C365:F365,2)+LARGE(C365:F365,3)+G365</f>
        <v>586.5</v>
      </c>
      <c r="I365" s="8" t="s">
        <v>478</v>
      </c>
      <c r="J365" s="8"/>
      <c r="K365" s="8"/>
      <c r="L365" s="8"/>
    </row>
    <row r="366" spans="1:12">
      <c r="A366" s="8">
        <v>10</v>
      </c>
      <c r="B366" s="8" t="s">
        <v>252</v>
      </c>
      <c r="C366" s="13">
        <f>IFERROR(VLOOKUP(B366&amp;I366,'1 этап'!$A$4:$J$500,9,FALSE),0)</f>
        <v>165.1</v>
      </c>
      <c r="D366" s="13">
        <f>IFERROR(VLOOKUP(B366&amp;I366,'2 этап'!$A$4:$J$500,9,FALSE),0)</f>
        <v>172.8</v>
      </c>
      <c r="E366" s="13">
        <f>IFERROR(VLOOKUP(B366&amp;I366,'3 этап'!$A$4:$J$500,9,FALSE),0)</f>
        <v>200</v>
      </c>
      <c r="F366" s="13">
        <f>IFERROR(VLOOKUP(B366&amp;I366,'4 этап'!$A$4:$J$500,9,FALSE),0)</f>
        <v>174.5</v>
      </c>
      <c r="G366" s="13">
        <f>IFERROR(VLOOKUP(B366&amp;I366,'5 этап '!$A$1:$J$594,9,FALSE),0)</f>
        <v>0</v>
      </c>
      <c r="H366" s="13">
        <f>LARGE(C366:F366,1)+LARGE(C366:F366,2)+LARGE(C366:F366,3)+G366</f>
        <v>547.29999999999995</v>
      </c>
      <c r="I366" s="8" t="s">
        <v>478</v>
      </c>
      <c r="J366" s="8"/>
      <c r="K366" s="8"/>
      <c r="L366" s="8"/>
    </row>
    <row r="367" spans="1:12">
      <c r="A367" s="8">
        <v>11</v>
      </c>
      <c r="B367" s="8" t="s">
        <v>276</v>
      </c>
      <c r="C367" s="13">
        <f>IFERROR(VLOOKUP(B367&amp;I367,'1 этап'!$A$4:$J$500,9,FALSE),0)</f>
        <v>99.56</v>
      </c>
      <c r="D367" s="13">
        <f>IFERROR(VLOOKUP(B367&amp;I367,'2 этап'!$A$4:$J$500,9,FALSE),0)</f>
        <v>112.7</v>
      </c>
      <c r="E367" s="13">
        <f>IFERROR(VLOOKUP(B367&amp;I367,'3 этап'!$A$4:$J$500,9,FALSE),0)</f>
        <v>142.6</v>
      </c>
      <c r="F367" s="13">
        <f>IFERROR(VLOOKUP(B367&amp;I367,'4 этап'!$A$4:$J$500,9,FALSE),0)</f>
        <v>104.8</v>
      </c>
      <c r="G367" s="13">
        <f>IFERROR(VLOOKUP(B367&amp;I367,'5 этап '!$A$1:$J$594,9,FALSE),0)</f>
        <v>118.7</v>
      </c>
      <c r="H367" s="13">
        <f>LARGE(C367:F367,1)+LARGE(C367:F367,2)+LARGE(C367:F367,3)+ G367</f>
        <v>478.8</v>
      </c>
      <c r="I367" s="8" t="s">
        <v>478</v>
      </c>
      <c r="J367" s="8"/>
      <c r="K367" s="8"/>
      <c r="L367" s="8"/>
    </row>
    <row r="368" spans="1:12">
      <c r="A368" s="8">
        <v>12</v>
      </c>
      <c r="B368" s="8" t="s">
        <v>266</v>
      </c>
      <c r="C368" s="13">
        <f>IFERROR(VLOOKUP(B368&amp;I368,'1 этап'!$A$4:$J$500,9,FALSE),0)</f>
        <v>118.6</v>
      </c>
      <c r="D368" s="13">
        <f>IFERROR(VLOOKUP(B368&amp;I368,'2 этап'!$A$4:$J$500,9,FALSE),0)</f>
        <v>0</v>
      </c>
      <c r="E368" s="13">
        <f>IFERROR(VLOOKUP(B368&amp;I368,'3 этап'!$A$4:$J$500,9,FALSE),0)</f>
        <v>0</v>
      </c>
      <c r="F368" s="13">
        <f>IFERROR(VLOOKUP(B368&amp;I368,'4 этап'!$A$4:$J$500,9,FALSE),0)</f>
        <v>177.2</v>
      </c>
      <c r="G368" s="13">
        <f>IFERROR(VLOOKUP(B368&amp;I368,'5 этап '!$A$1:$J$594,9,FALSE),0)</f>
        <v>180.4</v>
      </c>
      <c r="H368" s="13">
        <f>LARGE(C368:F368,1)+LARGE(C368:F368,2)+LARGE(C368:F368,3)+ G368</f>
        <v>476.19999999999993</v>
      </c>
      <c r="I368" s="8" t="s">
        <v>478</v>
      </c>
      <c r="J368" s="8"/>
      <c r="K368" s="8"/>
      <c r="L368" s="8"/>
    </row>
    <row r="369" spans="1:12">
      <c r="A369" s="8">
        <v>13</v>
      </c>
      <c r="B369" s="8" t="s">
        <v>284</v>
      </c>
      <c r="C369" s="13">
        <f>IFERROR(VLOOKUP(B369&amp;I369,'1 этап'!$A$4:$J$500,9,FALSE),0)</f>
        <v>48.98</v>
      </c>
      <c r="D369" s="13">
        <f>IFERROR(VLOOKUP(B369&amp;I369,'2 этап'!$A$4:$J$500,9,FALSE),0)</f>
        <v>0</v>
      </c>
      <c r="E369" s="13">
        <f>IFERROR(VLOOKUP(B369&amp;I369,'3 этап'!$A$4:$J$500,9,FALSE),0)</f>
        <v>115.2</v>
      </c>
      <c r="F369" s="13">
        <f>IFERROR(VLOOKUP(B369&amp;I369,'4 этап'!$A$4:$J$500,9,FALSE),0)</f>
        <v>174.8</v>
      </c>
      <c r="G369" s="13">
        <f>IFERROR(VLOOKUP(B369&amp;I369,'5 этап '!$A$1:$J$594,9,FALSE),0)</f>
        <v>117.4</v>
      </c>
      <c r="H369" s="13">
        <f>LARGE(C369:F369,1)+LARGE(C369:F369,2)+LARGE(C369:F369,3)+ G369</f>
        <v>456.38</v>
      </c>
      <c r="I369" s="8" t="s">
        <v>478</v>
      </c>
      <c r="J369" s="8"/>
      <c r="K369" s="8"/>
      <c r="L369" s="8"/>
    </row>
    <row r="370" spans="1:12">
      <c r="A370" s="8">
        <v>14</v>
      </c>
      <c r="B370" s="8" t="s">
        <v>620</v>
      </c>
      <c r="C370" s="13">
        <f>IFERROR(VLOOKUP(B370&amp;I370,'1 этап'!$A$4:$J$500,9,FALSE),0)</f>
        <v>0</v>
      </c>
      <c r="D370" s="13">
        <f>IFERROR(VLOOKUP(B370&amp;I370,'2 этап'!$A$4:$J$500,9,FALSE),0)</f>
        <v>0</v>
      </c>
      <c r="E370" s="13">
        <f>IFERROR(VLOOKUP(B370&amp;I370,'3 этап'!$A$4:$J$500,9,FALSE),0)</f>
        <v>143.6</v>
      </c>
      <c r="F370" s="13">
        <f>IFERROR(VLOOKUP(B370&amp;I370,'4 этап'!$A$4:$J$500,9,FALSE),0)</f>
        <v>193.9</v>
      </c>
      <c r="G370" s="13">
        <f>IFERROR(VLOOKUP(B370&amp;I370,'5 этап '!$A$1:$J$594,9,FALSE),0)</f>
        <v>112</v>
      </c>
      <c r="H370" s="13">
        <f>LARGE(C370:F370,1)+LARGE(C370:F370,2)+LARGE(C370:F370,3)+G370</f>
        <v>449.5</v>
      </c>
      <c r="I370" s="8" t="s">
        <v>478</v>
      </c>
      <c r="J370" s="8"/>
      <c r="K370" s="8"/>
      <c r="L370" s="8"/>
    </row>
    <row r="371" spans="1:12">
      <c r="A371" s="8">
        <v>15</v>
      </c>
      <c r="B371" s="8" t="s">
        <v>248</v>
      </c>
      <c r="C371" s="13">
        <f>IFERROR(VLOOKUP(B371&amp;I371,'1 этап'!$A$4:$J$500,9,FALSE),0)</f>
        <v>175.8</v>
      </c>
      <c r="D371" s="13">
        <f>IFERROR(VLOOKUP(B371&amp;I371,'2 этап'!$A$4:$J$500,9,FALSE),0)</f>
        <v>0</v>
      </c>
      <c r="E371" s="13">
        <f>IFERROR(VLOOKUP(B371&amp;I371,'3 этап'!$A$4:$J$500,9,FALSE),0)</f>
        <v>133.9</v>
      </c>
      <c r="F371" s="13">
        <f>IFERROR(VLOOKUP(B371&amp;I371,'4 этап'!$A$4:$J$500,9,FALSE),0)</f>
        <v>0</v>
      </c>
      <c r="G371" s="13">
        <f>IFERROR(VLOOKUP(B371&amp;I371,'5 этап '!$A$1:$J$594,9,FALSE),0)</f>
        <v>102.5</v>
      </c>
      <c r="H371" s="13">
        <f>LARGE(C371:F371,1)+LARGE(C371:F371,2)+LARGE(C371:F371,3)+G371</f>
        <v>412.20000000000005</v>
      </c>
      <c r="I371" s="8" t="s">
        <v>478</v>
      </c>
      <c r="J371" s="8"/>
      <c r="K371" s="8"/>
      <c r="L371" s="8"/>
    </row>
    <row r="372" spans="1:12">
      <c r="A372" s="8">
        <v>16</v>
      </c>
      <c r="B372" s="8" t="s">
        <v>541</v>
      </c>
      <c r="C372" s="13">
        <f>IFERROR(VLOOKUP(B372&amp;I372,'1 этап'!$A$4:$J$500,9,FALSE),0)</f>
        <v>0</v>
      </c>
      <c r="D372" s="13">
        <f>IFERROR(VLOOKUP(B372&amp;I372,'2 этап'!$A$4:$J$500,9,FALSE),0)</f>
        <v>149.1</v>
      </c>
      <c r="E372" s="13">
        <f>IFERROR(VLOOKUP(B372&amp;I372,'3 этап'!$A$4:$J$500,9,FALSE),0)</f>
        <v>0</v>
      </c>
      <c r="F372" s="13">
        <f>IFERROR(VLOOKUP(B372&amp;I372,'4 этап'!$A$4:$J$500,9,FALSE),0)</f>
        <v>96.14</v>
      </c>
      <c r="G372" s="13">
        <f>IFERROR(VLOOKUP(B372&amp;I372,'5 этап '!$A$1:$J$594,9,FALSE),0)</f>
        <v>157.5</v>
      </c>
      <c r="H372" s="13">
        <f>LARGE(C372:F372,1)+LARGE(C372:F372,2)+LARGE(C372:F372,3)+G372</f>
        <v>402.74</v>
      </c>
      <c r="I372" s="8" t="s">
        <v>478</v>
      </c>
      <c r="J372" s="8"/>
      <c r="K372" s="8"/>
      <c r="L372" s="8"/>
    </row>
    <row r="373" spans="1:12">
      <c r="A373" s="8">
        <v>17</v>
      </c>
      <c r="B373" s="8" t="s">
        <v>258</v>
      </c>
      <c r="C373" s="13">
        <f>IFERROR(VLOOKUP(B373&amp;I373,'1 этап'!$A$4:$J$500,9,FALSE),0)</f>
        <v>146</v>
      </c>
      <c r="D373" s="13">
        <f>IFERROR(VLOOKUP(B373&amp;I373,'2 этап'!$A$4:$J$500,9,FALSE),0)</f>
        <v>135.1</v>
      </c>
      <c r="E373" s="13">
        <f>IFERROR(VLOOKUP(B373&amp;I373,'3 этап'!$A$4:$J$500,9,FALSE),0)</f>
        <v>0</v>
      </c>
      <c r="F373" s="13">
        <f>IFERROR(VLOOKUP(B373&amp;I373,'4 этап'!$A$4:$J$500,9,FALSE),0)</f>
        <v>0</v>
      </c>
      <c r="G373" s="13">
        <f>IFERROR(VLOOKUP(B373&amp;I373,'5 этап '!$A$1:$J$594,9,FALSE),0)</f>
        <v>111.2</v>
      </c>
      <c r="H373" s="13">
        <f>LARGE(C373:F373,1)+LARGE(C373:F373,2)+LARGE(C373:F373,3)+ G373</f>
        <v>392.3</v>
      </c>
      <c r="I373" s="8" t="s">
        <v>478</v>
      </c>
      <c r="J373" s="8"/>
      <c r="K373" s="8"/>
      <c r="L373" s="8"/>
    </row>
    <row r="374" spans="1:12">
      <c r="A374" s="8">
        <v>18</v>
      </c>
      <c r="B374" s="8" t="s">
        <v>274</v>
      </c>
      <c r="C374" s="13">
        <f>IFERROR(VLOOKUP(B374&amp;I374,'1 этап'!$A$4:$J$500,9,FALSE),0)</f>
        <v>103.3</v>
      </c>
      <c r="D374" s="13">
        <f>IFERROR(VLOOKUP(B374&amp;I374,'2 этап'!$A$4:$J$500,9,FALSE),0)</f>
        <v>83.28</v>
      </c>
      <c r="E374" s="13">
        <f>IFERROR(VLOOKUP(B374&amp;I374,'3 этап'!$A$4:$J$500,9,FALSE),0)</f>
        <v>92.94</v>
      </c>
      <c r="F374" s="13">
        <f>IFERROR(VLOOKUP(B374&amp;I374,'4 этап'!$A$4:$J$500,9,FALSE),0)</f>
        <v>0</v>
      </c>
      <c r="G374" s="13">
        <f>IFERROR(VLOOKUP(B374&amp;I374,'5 этап '!$A$1:$J$594,9,FALSE),0)</f>
        <v>107.4</v>
      </c>
      <c r="H374" s="13">
        <f>LARGE(C374:F374,1)+LARGE(C374:F374,2)+LARGE(C374:F374,3)+G374</f>
        <v>386.91999999999996</v>
      </c>
      <c r="I374" s="8" t="s">
        <v>478</v>
      </c>
      <c r="J374" s="8"/>
      <c r="K374" s="8"/>
      <c r="L374" s="8"/>
    </row>
    <row r="375" spans="1:12">
      <c r="A375" s="8">
        <v>19</v>
      </c>
      <c r="B375" s="8" t="s">
        <v>270</v>
      </c>
      <c r="C375" s="13">
        <f>IFERROR(VLOOKUP(B375&amp;I375,'1 этап'!$A$4:$J$500,9,FALSE),0)</f>
        <v>110.6</v>
      </c>
      <c r="D375" s="13">
        <f>IFERROR(VLOOKUP(B375&amp;I375,'2 этап'!$A$4:$J$500,9,FALSE),0)</f>
        <v>137.1</v>
      </c>
      <c r="E375" s="13">
        <f>IFERROR(VLOOKUP(B375&amp;I375,'3 этап'!$A$4:$J$500,9,FALSE),0)</f>
        <v>97.56</v>
      </c>
      <c r="F375" s="13">
        <f>IFERROR(VLOOKUP(B375&amp;I375,'4 этап'!$A$4:$J$500,9,FALSE),0)</f>
        <v>0</v>
      </c>
      <c r="G375" s="13">
        <f>IFERROR(VLOOKUP(B375&amp;I375,'5 этап '!$A$1:$J$594,9,FALSE),0)</f>
        <v>0</v>
      </c>
      <c r="H375" s="13">
        <f>LARGE(C375:F375,1)+LARGE(C375:F375,2)+LARGE(C375:F375,3)+G375</f>
        <v>345.26</v>
      </c>
      <c r="I375" s="8" t="s">
        <v>478</v>
      </c>
      <c r="J375" s="8"/>
      <c r="K375" s="8"/>
      <c r="L375" s="8"/>
    </row>
    <row r="376" spans="1:12">
      <c r="A376" s="8">
        <v>20</v>
      </c>
      <c r="B376" s="8" t="s">
        <v>695</v>
      </c>
      <c r="C376" s="13">
        <f>IFERROR(VLOOKUP(B376&amp;I376,'1 этап'!$A$4:$J$500,9,FALSE),0)</f>
        <v>0</v>
      </c>
      <c r="D376" s="13">
        <f>IFERROR(VLOOKUP(B376&amp;I376,'2 этап'!$A$4:$J$500,9,FALSE),0)</f>
        <v>0</v>
      </c>
      <c r="E376" s="13">
        <f>IFERROR(VLOOKUP(B376&amp;I376,'3 этап'!$A$4:$J$500,9,FALSE),0)</f>
        <v>0</v>
      </c>
      <c r="F376" s="13">
        <f>IFERROR(VLOOKUP(B376&amp;I376,'4 этап'!$A$4:$J$500,9,FALSE),0)</f>
        <v>177</v>
      </c>
      <c r="G376" s="13">
        <f>IFERROR(VLOOKUP(B376&amp;I376,'5 этап '!$A$1:$J$594,9,FALSE),0)</f>
        <v>164.5</v>
      </c>
      <c r="H376" s="13">
        <f>LARGE(C376:F376,1)+LARGE(C376:F376,2)+LARGE(C376:F376,3)+G376</f>
        <v>341.5</v>
      </c>
      <c r="I376" s="8" t="s">
        <v>478</v>
      </c>
      <c r="J376" s="8"/>
      <c r="K376" s="8"/>
      <c r="L376" s="8"/>
    </row>
    <row r="377" spans="1:12">
      <c r="A377" s="8">
        <v>21</v>
      </c>
      <c r="B377" s="8" t="s">
        <v>269</v>
      </c>
      <c r="C377" s="13">
        <f>IFERROR(VLOOKUP(B377&amp;I377,'1 этап'!$A$4:$J$500,9,FALSE),0)</f>
        <v>113.5</v>
      </c>
      <c r="D377" s="13">
        <f>IFERROR(VLOOKUP(B377&amp;I377,'2 этап'!$A$4:$J$500,9,FALSE),0)</f>
        <v>114.6</v>
      </c>
      <c r="E377" s="13">
        <f>IFERROR(VLOOKUP(B377&amp;I377,'3 этап'!$A$4:$J$500,9,FALSE),0)</f>
        <v>91.02</v>
      </c>
      <c r="F377" s="13">
        <f>IFERROR(VLOOKUP(B377&amp;I377,'4 этап'!$A$4:$J$500,9,FALSE),0)</f>
        <v>0</v>
      </c>
      <c r="G377" s="13">
        <f>IFERROR(VLOOKUP(B377&amp;I377,'5 этап '!$A$1:$J$594,9,FALSE),0)</f>
        <v>0</v>
      </c>
      <c r="H377" s="13">
        <f>LARGE(C377:F377,1)+LARGE(C377:F377,2)+LARGE(C377:F377,3)+ G377</f>
        <v>319.12</v>
      </c>
      <c r="I377" s="8" t="s">
        <v>478</v>
      </c>
      <c r="J377" s="8"/>
      <c r="K377" s="8"/>
      <c r="L377" s="8"/>
    </row>
    <row r="378" spans="1:12">
      <c r="A378" s="8">
        <v>22</v>
      </c>
      <c r="B378" s="8" t="s">
        <v>250</v>
      </c>
      <c r="C378" s="13">
        <f>IFERROR(VLOOKUP(B378&amp;I378,'1 этап'!$A$4:$J$500,9,FALSE),0)</f>
        <v>167.7</v>
      </c>
      <c r="D378" s="13">
        <f>IFERROR(VLOOKUP(B378&amp;I378,'2 этап'!$A$4:$J$500,9,FALSE),0)</f>
        <v>148.30000000000001</v>
      </c>
      <c r="E378" s="13">
        <f>IFERROR(VLOOKUP(B378&amp;I378,'3 этап'!$A$4:$J$500,9,FALSE),0)</f>
        <v>0</v>
      </c>
      <c r="F378" s="13">
        <f>IFERROR(VLOOKUP(B378&amp;I378,'4 этап'!$A$4:$J$500,9,FALSE),0)</f>
        <v>0</v>
      </c>
      <c r="G378" s="13">
        <f>IFERROR(VLOOKUP(B378&amp;I378,'5 этап '!$A$1:$J$594,9,FALSE),0)</f>
        <v>0</v>
      </c>
      <c r="H378" s="13">
        <f>LARGE(C378:F378,1)+LARGE(C378:F378,2)+LARGE(C378:F378,3)+G378</f>
        <v>316</v>
      </c>
      <c r="I378" s="8" t="s">
        <v>478</v>
      </c>
      <c r="J378" s="8"/>
      <c r="K378" s="8"/>
      <c r="L378" s="8"/>
    </row>
    <row r="379" spans="1:12">
      <c r="A379" s="8">
        <v>23</v>
      </c>
      <c r="B379" s="8" t="s">
        <v>260</v>
      </c>
      <c r="C379" s="13">
        <f>IFERROR(VLOOKUP(B379&amp;I379,'1 этап'!$A$4:$J$500,9,FALSE),0)</f>
        <v>143.19999999999999</v>
      </c>
      <c r="D379" s="13">
        <f>IFERROR(VLOOKUP(B379&amp;I379,'2 этап'!$A$4:$J$500,9,FALSE),0)</f>
        <v>167.1</v>
      </c>
      <c r="E379" s="13">
        <f>IFERROR(VLOOKUP(B379&amp;I379,'3 этап'!$A$4:$J$500,9,FALSE),0)</f>
        <v>0</v>
      </c>
      <c r="F379" s="13">
        <f>IFERROR(VLOOKUP(B379&amp;I379,'4 этап'!$A$4:$J$500,9,FALSE),0)</f>
        <v>0</v>
      </c>
      <c r="G379" s="13">
        <f>IFERROR(VLOOKUP(B379&amp;I379,'5 этап '!$A$1:$J$594,9,FALSE),0)</f>
        <v>0</v>
      </c>
      <c r="H379" s="13">
        <f>LARGE(C379:F379,1)+LARGE(C379:F379,2)+LARGE(C379:F379,3)+ G379</f>
        <v>310.29999999999995</v>
      </c>
      <c r="I379" s="8" t="s">
        <v>478</v>
      </c>
      <c r="J379" s="8"/>
      <c r="K379" s="8"/>
      <c r="L379" s="8"/>
    </row>
    <row r="380" spans="1:12">
      <c r="A380" s="8">
        <v>24</v>
      </c>
      <c r="B380" s="8" t="s">
        <v>543</v>
      </c>
      <c r="C380" s="13">
        <f>IFERROR(VLOOKUP(B380&amp;I380,'1 этап'!$A$4:$J$500,9,FALSE),0)</f>
        <v>0</v>
      </c>
      <c r="D380" s="13">
        <f>IFERROR(VLOOKUP(B380&amp;I380,'2 этап'!$A$4:$J$500,9,FALSE),0)</f>
        <v>124.6</v>
      </c>
      <c r="E380" s="13">
        <f>IFERROR(VLOOKUP(B380&amp;I380,'3 этап'!$A$4:$J$500,9,FALSE),0)</f>
        <v>0</v>
      </c>
      <c r="F380" s="13">
        <f>IFERROR(VLOOKUP(B380&amp;I380,'4 этап'!$A$4:$J$500,9,FALSE),0)</f>
        <v>167.9</v>
      </c>
      <c r="G380" s="13">
        <f>IFERROR(VLOOKUP(B380&amp;I380,'5 этап '!$A$1:$J$594,9,FALSE),0)</f>
        <v>0</v>
      </c>
      <c r="H380" s="13">
        <f>LARGE(C380:F380,1)+LARGE(C380:F380,2)+LARGE(C380:F380,3)+G380</f>
        <v>292.5</v>
      </c>
      <c r="I380" s="8" t="s">
        <v>478</v>
      </c>
      <c r="J380" s="8"/>
      <c r="K380" s="8"/>
      <c r="L380" s="8"/>
    </row>
    <row r="381" spans="1:12">
      <c r="A381" s="8">
        <v>25</v>
      </c>
      <c r="B381" s="8" t="s">
        <v>285</v>
      </c>
      <c r="C381" s="13">
        <f>IFERROR(VLOOKUP(B381&amp;I381,'1 этап'!$A$4:$J$500,9,FALSE),0)</f>
        <v>45.37</v>
      </c>
      <c r="D381" s="13">
        <f>IFERROR(VLOOKUP(B381&amp;I381,'2 этап'!$A$4:$J$500,9,FALSE),0)</f>
        <v>83.92</v>
      </c>
      <c r="E381" s="13">
        <f>IFERROR(VLOOKUP(B381&amp;I381,'3 этап'!$A$4:$J$500,9,FALSE),0)</f>
        <v>0</v>
      </c>
      <c r="F381" s="13">
        <f>IFERROR(VLOOKUP(B381&amp;I381,'4 этап'!$A$4:$J$500,9,FALSE),0)</f>
        <v>0</v>
      </c>
      <c r="G381" s="13">
        <f>IFERROR(VLOOKUP(B381&amp;I381,'5 этап '!$A$1:$J$594,9,FALSE),0)</f>
        <v>145</v>
      </c>
      <c r="H381" s="13">
        <f>LARGE(C381:F381,1)+LARGE(C381:F381,2)+LARGE(C381:F381,3)+ G381</f>
        <v>274.28999999999996</v>
      </c>
      <c r="I381" s="8" t="s">
        <v>478</v>
      </c>
      <c r="J381" s="8"/>
      <c r="K381" s="8"/>
      <c r="L381" s="8"/>
    </row>
    <row r="382" spans="1:12">
      <c r="A382" s="8">
        <v>26</v>
      </c>
      <c r="B382" s="8" t="s">
        <v>264</v>
      </c>
      <c r="C382" s="13">
        <f>IFERROR(VLOOKUP(B382&amp;I382,'1 этап'!$A$4:$J$500,9,FALSE),0)</f>
        <v>126.8</v>
      </c>
      <c r="D382" s="13">
        <f>IFERROR(VLOOKUP(B382&amp;I382,'2 этап'!$A$4:$J$500,9,FALSE),0)</f>
        <v>145.6</v>
      </c>
      <c r="E382" s="13">
        <f>IFERROR(VLOOKUP(B382&amp;I382,'3 этап'!$A$4:$J$500,9,FALSE),0)</f>
        <v>0</v>
      </c>
      <c r="F382" s="13">
        <f>IFERROR(VLOOKUP(B382&amp;I382,'4 этап'!$A$4:$J$500,9,FALSE),0)</f>
        <v>0</v>
      </c>
      <c r="G382" s="13">
        <f>IFERROR(VLOOKUP(B382&amp;I382,'5 этап '!$A$1:$J$594,9,FALSE),0)</f>
        <v>0</v>
      </c>
      <c r="H382" s="13">
        <f>LARGE(C382:F382,1)+LARGE(C382:F382,2)+LARGE(C382:F382,3)+ G382</f>
        <v>272.39999999999998</v>
      </c>
      <c r="I382" s="8" t="s">
        <v>478</v>
      </c>
      <c r="J382" s="8"/>
      <c r="K382" s="8"/>
      <c r="L382" s="8"/>
    </row>
    <row r="383" spans="1:12">
      <c r="A383" s="8">
        <v>27</v>
      </c>
      <c r="B383" s="8" t="s">
        <v>265</v>
      </c>
      <c r="C383" s="13">
        <f>IFERROR(VLOOKUP(B383&amp;I383,'1 этап'!$A$4:$J$500,9,FALSE),0)</f>
        <v>122.1</v>
      </c>
      <c r="D383" s="13">
        <f>IFERROR(VLOOKUP(B383&amp;I383,'2 этап'!$A$4:$J$500,9,FALSE),0)</f>
        <v>135.19999999999999</v>
      </c>
      <c r="E383" s="13">
        <f>IFERROR(VLOOKUP(B383&amp;I383,'3 этап'!$A$4:$J$500,9,FALSE),0)</f>
        <v>0</v>
      </c>
      <c r="F383" s="13">
        <f>IFERROR(VLOOKUP(B383&amp;I383,'4 этап'!$A$4:$J$500,9,FALSE),0)</f>
        <v>0</v>
      </c>
      <c r="G383" s="13">
        <f>IFERROR(VLOOKUP(B383&amp;I383,'5 этап '!$A$1:$J$594,9,FALSE),0)</f>
        <v>0</v>
      </c>
      <c r="H383" s="13">
        <f>LARGE(C383:F383,1)+LARGE(C383:F383,2)+LARGE(C383:F383,3)+G383</f>
        <v>257.29999999999995</v>
      </c>
      <c r="I383" s="8" t="s">
        <v>478</v>
      </c>
      <c r="J383" s="8"/>
      <c r="K383" s="8"/>
      <c r="L383" s="8"/>
    </row>
    <row r="384" spans="1:12">
      <c r="A384" s="8">
        <v>28</v>
      </c>
      <c r="B384" s="8" t="s">
        <v>272</v>
      </c>
      <c r="C384" s="13">
        <f>IFERROR(VLOOKUP(B384&amp;I384,'1 этап'!$A$4:$J$500,9,FALSE),0)</f>
        <v>109.5</v>
      </c>
      <c r="D384" s="13">
        <f>IFERROR(VLOOKUP(B384&amp;I384,'2 этап'!$A$4:$J$500,9,FALSE),0)</f>
        <v>136.5</v>
      </c>
      <c r="E384" s="13">
        <f>IFERROR(VLOOKUP(B384&amp;I384,'3 этап'!$A$4:$J$500,9,FALSE),0)</f>
        <v>0</v>
      </c>
      <c r="F384" s="13">
        <f>IFERROR(VLOOKUP(B384&amp;I384,'4 этап'!$A$4:$J$500,9,FALSE),0)</f>
        <v>0</v>
      </c>
      <c r="G384" s="13">
        <f>IFERROR(VLOOKUP(B384&amp;I384,'5 этап '!$A$1:$J$594,9,FALSE),0)</f>
        <v>0</v>
      </c>
      <c r="H384" s="13">
        <f>LARGE(C384:F384,1)+LARGE(C384:F384,2)+LARGE(C384:F384,3)+ G384</f>
        <v>246</v>
      </c>
      <c r="I384" s="8" t="s">
        <v>478</v>
      </c>
      <c r="J384" s="8"/>
      <c r="K384" s="8"/>
      <c r="L384" s="8"/>
    </row>
    <row r="385" spans="1:12">
      <c r="A385" s="8">
        <v>29</v>
      </c>
      <c r="B385" s="8" t="s">
        <v>696</v>
      </c>
      <c r="C385" s="13">
        <f>IFERROR(VLOOKUP(B385&amp;I385,'1 этап'!$A$4:$J$500,9,FALSE),0)</f>
        <v>0</v>
      </c>
      <c r="D385" s="13">
        <f>IFERROR(VLOOKUP(B385&amp;I385,'2 этап'!$A$4:$J$500,9,FALSE),0)</f>
        <v>0</v>
      </c>
      <c r="E385" s="13">
        <f>IFERROR(VLOOKUP(B385&amp;I385,'3 этап'!$A$4:$J$500,9,FALSE),0)</f>
        <v>0</v>
      </c>
      <c r="F385" s="13">
        <f>IFERROR(VLOOKUP(B385&amp;I385,'4 этап'!$A$4:$J$500,9,FALSE),0)</f>
        <v>165.9</v>
      </c>
      <c r="G385" s="13">
        <f>IFERROR(VLOOKUP(B385&amp;I385,'5 этап '!$A$1:$J$594,9,FALSE),0)</f>
        <v>78.87</v>
      </c>
      <c r="H385" s="13">
        <f>LARGE(C385:F385,1)+LARGE(C385:F385,2)+LARGE(C385:F385,3)+ G385</f>
        <v>244.77</v>
      </c>
      <c r="I385" s="8" t="s">
        <v>478</v>
      </c>
      <c r="J385" s="8"/>
      <c r="K385" s="8"/>
      <c r="L385" s="8"/>
    </row>
    <row r="386" spans="1:12">
      <c r="A386" s="8">
        <v>30</v>
      </c>
      <c r="B386" s="8" t="s">
        <v>278</v>
      </c>
      <c r="C386" s="13">
        <f>IFERROR(VLOOKUP(B386&amp;I386,'1 этап'!$A$4:$J$500,9,FALSE),0)</f>
        <v>91.47</v>
      </c>
      <c r="D386" s="13">
        <f>IFERROR(VLOOKUP(B386&amp;I386,'2 этап'!$A$4:$J$500,9,FALSE),0)</f>
        <v>90.32</v>
      </c>
      <c r="E386" s="13">
        <f>IFERROR(VLOOKUP(B386&amp;I386,'3 этап'!$A$4:$J$500,9,FALSE),0)</f>
        <v>0</v>
      </c>
      <c r="F386" s="13">
        <f>IFERROR(VLOOKUP(B386&amp;I386,'4 этап'!$A$4:$J$500,9,FALSE),0)</f>
        <v>0</v>
      </c>
      <c r="G386" s="13">
        <f>IFERROR(VLOOKUP(B386&amp;I386,'5 этап '!$A$1:$J$594,9,FALSE),0)</f>
        <v>61.46</v>
      </c>
      <c r="H386" s="13">
        <f>LARGE(C386:F386,1)+LARGE(C386:F386,2)+LARGE(C386:F386,3)+ G386</f>
        <v>243.25</v>
      </c>
      <c r="I386" s="8" t="s">
        <v>478</v>
      </c>
      <c r="J386" s="8"/>
      <c r="K386" s="8"/>
      <c r="L386" s="8"/>
    </row>
    <row r="387" spans="1:12">
      <c r="A387" s="8">
        <v>31</v>
      </c>
      <c r="B387" s="8" t="s">
        <v>256</v>
      </c>
      <c r="C387" s="13">
        <f>IFERROR(VLOOKUP(B387&amp;I387,'1 этап'!$A$4:$J$500,9,FALSE),0)</f>
        <v>153</v>
      </c>
      <c r="D387" s="13">
        <f>IFERROR(VLOOKUP(B387&amp;I387,'2 этап'!$A$4:$J$500,9,FALSE),0)</f>
        <v>0</v>
      </c>
      <c r="E387" s="13">
        <f>IFERROR(VLOOKUP(B387&amp;I387,'3 этап'!$A$4:$J$500,9,FALSE),0)</f>
        <v>0</v>
      </c>
      <c r="F387" s="13">
        <f>IFERROR(VLOOKUP(B387&amp;I387,'4 этап'!$A$4:$J$500,9,FALSE),0)</f>
        <v>0</v>
      </c>
      <c r="G387" s="13">
        <f>IFERROR(VLOOKUP(B387&amp;I387,'5 этап '!$A$1:$J$594,9,FALSE),0)</f>
        <v>72.31</v>
      </c>
      <c r="H387" s="13">
        <f>LARGE(C387:F387,1)+LARGE(C387:F387,2)+LARGE(C387:F387,3)+ G387</f>
        <v>225.31</v>
      </c>
      <c r="I387" s="8" t="s">
        <v>478</v>
      </c>
      <c r="J387" s="8"/>
      <c r="K387" s="8"/>
      <c r="L387" s="8"/>
    </row>
    <row r="388" spans="1:12">
      <c r="A388" s="8">
        <v>32</v>
      </c>
      <c r="B388" s="8" t="s">
        <v>255</v>
      </c>
      <c r="C388" s="13">
        <f>IFERROR(VLOOKUP(B388&amp;I388,'1 этап'!$A$4:$J$500,9,FALSE),0)</f>
        <v>154.6</v>
      </c>
      <c r="D388" s="13">
        <f>IFERROR(VLOOKUP(B388&amp;I388,'2 этап'!$A$4:$J$500,9,FALSE),0)</f>
        <v>0</v>
      </c>
      <c r="E388" s="13">
        <f>IFERROR(VLOOKUP(B388&amp;I388,'3 этап'!$A$4:$J$500,9,FALSE),0)</f>
        <v>0</v>
      </c>
      <c r="F388" s="13">
        <f>IFERROR(VLOOKUP(B388&amp;I388,'4 этап'!$A$4:$J$500,9,FALSE),0)</f>
        <v>0</v>
      </c>
      <c r="G388" s="13">
        <f>IFERROR(VLOOKUP(B388&amp;I388,'5 этап '!$A$1:$J$594,9,FALSE),0)</f>
        <v>65.760000000000005</v>
      </c>
      <c r="H388" s="13">
        <f>LARGE(C388:F388,1)+LARGE(C388:F388,2)+LARGE(C388:F388,3)+ G388</f>
        <v>220.36</v>
      </c>
      <c r="I388" s="8" t="s">
        <v>478</v>
      </c>
      <c r="J388" s="8"/>
      <c r="K388" s="8"/>
      <c r="L388" s="8"/>
    </row>
    <row r="389" spans="1:12">
      <c r="A389" s="8">
        <v>33</v>
      </c>
      <c r="B389" s="8" t="s">
        <v>259</v>
      </c>
      <c r="C389" s="13">
        <f>IFERROR(VLOOKUP(B389&amp;I389,'1 этап'!$A$4:$J$500,9,FALSE),0)</f>
        <v>145.5</v>
      </c>
      <c r="D389" s="13">
        <f>IFERROR(VLOOKUP(B389&amp;I389,'2 этап'!$A$4:$J$500,9,FALSE),0)</f>
        <v>0</v>
      </c>
      <c r="E389" s="13">
        <f>IFERROR(VLOOKUP(B389&amp;I389,'3 этап'!$A$4:$J$500,9,FALSE),0)</f>
        <v>66.81</v>
      </c>
      <c r="F389" s="13">
        <f>IFERROR(VLOOKUP(B389&amp;I389,'4 этап'!$A$4:$J$500,9,FALSE),0)</f>
        <v>0</v>
      </c>
      <c r="G389" s="13">
        <f>IFERROR(VLOOKUP(B389&amp;I389,'5 этап '!$A$1:$J$594,9,FALSE),0)</f>
        <v>0</v>
      </c>
      <c r="H389" s="13">
        <f>LARGE(C389:F389,1)+LARGE(C389:F389,2)+LARGE(C389:F389,3)+ G389</f>
        <v>212.31</v>
      </c>
      <c r="I389" s="8" t="s">
        <v>478</v>
      </c>
      <c r="J389" s="8"/>
      <c r="K389" s="8"/>
      <c r="L389" s="8"/>
    </row>
    <row r="390" spans="1:12">
      <c r="A390" s="8">
        <v>34</v>
      </c>
      <c r="B390" s="8" t="s">
        <v>279</v>
      </c>
      <c r="C390" s="13">
        <f>IFERROR(VLOOKUP(B390&amp;I390,'1 этап'!$A$4:$J$500,9,FALSE),0)</f>
        <v>91.18</v>
      </c>
      <c r="D390" s="13">
        <f>IFERROR(VLOOKUP(B390&amp;I390,'2 этап'!$A$4:$J$500,9,FALSE),0)</f>
        <v>120.1</v>
      </c>
      <c r="E390" s="13">
        <f>IFERROR(VLOOKUP(B390&amp;I390,'3 этап'!$A$4:$J$500,9,FALSE),0)</f>
        <v>0</v>
      </c>
      <c r="F390" s="13">
        <f>IFERROR(VLOOKUP(B390&amp;I390,'4 этап'!$A$4:$J$500,9,FALSE),0)</f>
        <v>0</v>
      </c>
      <c r="G390" s="13">
        <f>IFERROR(VLOOKUP(B390&amp;I390,'5 этап '!$A$1:$J$594,9,FALSE),0)</f>
        <v>0</v>
      </c>
      <c r="H390" s="13">
        <f>LARGE(C390:F390,1)+LARGE(C390:F390,2)+LARGE(C390:F390,3)+G390</f>
        <v>211.28</v>
      </c>
      <c r="I390" s="8" t="s">
        <v>478</v>
      </c>
      <c r="J390" s="8"/>
      <c r="K390" s="8"/>
      <c r="L390" s="8"/>
    </row>
    <row r="391" spans="1:12">
      <c r="A391" s="8">
        <v>35</v>
      </c>
      <c r="B391" s="8" t="s">
        <v>283</v>
      </c>
      <c r="C391" s="13">
        <f>IFERROR(VLOOKUP(B391&amp;I391,'1 этап'!$A$4:$J$500,9,FALSE),0)</f>
        <v>53.9</v>
      </c>
      <c r="D391" s="13">
        <f>IFERROR(VLOOKUP(B391&amp;I391,'2 этап'!$A$4:$J$500,9,FALSE),0)</f>
        <v>139.4</v>
      </c>
      <c r="E391" s="13">
        <f>IFERROR(VLOOKUP(B391&amp;I391,'3 этап'!$A$4:$J$500,9,FALSE),0)</f>
        <v>0</v>
      </c>
      <c r="F391" s="13">
        <f>IFERROR(VLOOKUP(B391&amp;I391,'4 этап'!$A$4:$J$500,9,FALSE),0)</f>
        <v>0</v>
      </c>
      <c r="G391" s="13">
        <f>IFERROR(VLOOKUP(B391&amp;I391,'5 этап '!$A$1:$J$594,9,FALSE),0)</f>
        <v>0</v>
      </c>
      <c r="H391" s="13">
        <f>LARGE(C391:F391,1)+LARGE(C391:F391,2)+LARGE(C391:F391,3)+ G391</f>
        <v>193.3</v>
      </c>
      <c r="I391" s="8" t="s">
        <v>478</v>
      </c>
      <c r="J391" s="8"/>
      <c r="K391" s="8"/>
      <c r="L391" s="8"/>
    </row>
    <row r="392" spans="1:12">
      <c r="A392" s="8">
        <v>36</v>
      </c>
      <c r="B392" s="8" t="s">
        <v>268</v>
      </c>
      <c r="C392" s="13">
        <f>IFERROR(VLOOKUP(B392&amp;I392,'1 этап'!$A$4:$J$500,9,FALSE),0)</f>
        <v>115.4</v>
      </c>
      <c r="D392" s="13">
        <f>IFERROR(VLOOKUP(B392&amp;I392,'2 этап'!$A$4:$J$500,9,FALSE),0)</f>
        <v>0</v>
      </c>
      <c r="E392" s="13">
        <f>IFERROR(VLOOKUP(B392&amp;I392,'3 этап'!$A$4:$J$500,9,FALSE),0)</f>
        <v>0</v>
      </c>
      <c r="F392" s="13">
        <f>IFERROR(VLOOKUP(B392&amp;I392,'4 этап'!$A$4:$J$500,9,FALSE),0)</f>
        <v>0</v>
      </c>
      <c r="G392" s="13">
        <f>IFERROR(VLOOKUP(B392&amp;I392,'5 этап '!$A$1:$J$594,9,FALSE),0)</f>
        <v>77.06</v>
      </c>
      <c r="H392" s="13">
        <f>LARGE(C392:F392,1)+LARGE(C392:F392,2)+LARGE(C392:F392,3)+G392</f>
        <v>192.46</v>
      </c>
      <c r="I392" s="8" t="s">
        <v>478</v>
      </c>
      <c r="J392" s="8"/>
      <c r="K392" s="8"/>
      <c r="L392" s="8"/>
    </row>
    <row r="393" spans="1:12">
      <c r="A393" s="8">
        <v>37</v>
      </c>
      <c r="B393" s="8" t="s">
        <v>245</v>
      </c>
      <c r="C393" s="13">
        <f>IFERROR(VLOOKUP(B393&amp;I393,'1 этап'!$A$4:$J$500,9,FALSE),0)</f>
        <v>190.7</v>
      </c>
      <c r="D393" s="13">
        <f>IFERROR(VLOOKUP(B393&amp;I393,'2 этап'!$A$4:$J$500,9,FALSE),0)</f>
        <v>0</v>
      </c>
      <c r="E393" s="13">
        <f>IFERROR(VLOOKUP(B393&amp;I393,'3 этап'!$A$4:$J$500,9,FALSE),0)</f>
        <v>0</v>
      </c>
      <c r="F393" s="13">
        <f>IFERROR(VLOOKUP(B393&amp;I393,'4 этап'!$A$4:$J$500,9,FALSE),0)</f>
        <v>0</v>
      </c>
      <c r="G393" s="13">
        <f>IFERROR(VLOOKUP(B393&amp;I393,'5 этап '!$A$1:$J$594,9,FALSE),0)</f>
        <v>0</v>
      </c>
      <c r="H393" s="13">
        <f>LARGE(C393:F393,1)+LARGE(C393:F393,2)+LARGE(C393:F393,3)+G393</f>
        <v>190.7</v>
      </c>
      <c r="I393" s="8" t="s">
        <v>478</v>
      </c>
      <c r="J393" s="8"/>
      <c r="K393" s="8"/>
      <c r="L393" s="8"/>
    </row>
    <row r="394" spans="1:12">
      <c r="A394" s="8">
        <v>38</v>
      </c>
      <c r="B394" s="8" t="s">
        <v>277</v>
      </c>
      <c r="C394" s="13">
        <f>IFERROR(VLOOKUP(B394&amp;I394,'1 этап'!$A$4:$J$500,9,FALSE),0)</f>
        <v>96.24</v>
      </c>
      <c r="D394" s="13">
        <f>IFERROR(VLOOKUP(B394&amp;I394,'2 этап'!$A$4:$J$500,9,FALSE),0)</f>
        <v>0</v>
      </c>
      <c r="E394" s="13">
        <f>IFERROR(VLOOKUP(B394&amp;I394,'3 этап'!$A$4:$J$500,9,FALSE),0)</f>
        <v>0</v>
      </c>
      <c r="F394" s="13">
        <f>IFERROR(VLOOKUP(B394&amp;I394,'4 этап'!$A$4:$J$500,9,FALSE),0)</f>
        <v>0</v>
      </c>
      <c r="G394" s="13">
        <f>IFERROR(VLOOKUP(B394&amp;I394,'5 этап '!$A$1:$J$594,9,FALSE),0)</f>
        <v>78.87</v>
      </c>
      <c r="H394" s="13">
        <f>LARGE(C394:F394,1)+LARGE(C394:F394,2)+LARGE(C394:F394,3)+ G394</f>
        <v>175.11</v>
      </c>
      <c r="I394" s="8" t="s">
        <v>478</v>
      </c>
      <c r="J394" s="8"/>
      <c r="K394" s="8"/>
      <c r="L394" s="8"/>
    </row>
    <row r="395" spans="1:12">
      <c r="A395" s="8">
        <v>39</v>
      </c>
      <c r="B395" s="8" t="s">
        <v>626</v>
      </c>
      <c r="C395" s="13">
        <f>IFERROR(VLOOKUP(B395&amp;I395,'1 этап'!$A$4:$J$500,9,FALSE),0)</f>
        <v>0</v>
      </c>
      <c r="D395" s="13">
        <f>IFERROR(VLOOKUP(B395&amp;I395,'2 этап'!$A$4:$J$500,9,FALSE),0)</f>
        <v>0</v>
      </c>
      <c r="E395" s="13">
        <f>IFERROR(VLOOKUP(B395&amp;I395,'3 этап'!$A$4:$J$500,9,FALSE),0)</f>
        <v>0</v>
      </c>
      <c r="F395" s="13">
        <f>IFERROR(VLOOKUP(B395&amp;I395,'4 этап'!$A$4:$J$500,9,FALSE),0)</f>
        <v>104.6</v>
      </c>
      <c r="G395" s="13">
        <f>IFERROR(VLOOKUP(B395&amp;I395,'5 этап '!$A$1:$J$594,9,FALSE),0)</f>
        <v>67.34</v>
      </c>
      <c r="H395" s="13">
        <f>LARGE(C395:F395,1)+LARGE(C395:F395,2)+LARGE(C395:F395,3)+G395</f>
        <v>171.94</v>
      </c>
      <c r="I395" s="8" t="s">
        <v>478</v>
      </c>
      <c r="J395" s="8"/>
      <c r="K395" s="8"/>
      <c r="L395" s="8"/>
    </row>
    <row r="396" spans="1:12">
      <c r="A396" s="8">
        <v>40</v>
      </c>
      <c r="B396" s="8" t="s">
        <v>697</v>
      </c>
      <c r="C396" s="13">
        <f>IFERROR(VLOOKUP(B396&amp;I396,'1 этап'!$A$4:$J$500,9,FALSE),0)</f>
        <v>0</v>
      </c>
      <c r="D396" s="13">
        <f>IFERROR(VLOOKUP(B396&amp;I396,'2 этап'!$A$4:$J$500,9,FALSE),0)</f>
        <v>0</v>
      </c>
      <c r="E396" s="13">
        <f>IFERROR(VLOOKUP(B396&amp;I396,'3 этап'!$A$4:$J$500,9,FALSE),0)</f>
        <v>0</v>
      </c>
      <c r="F396" s="13">
        <f>IFERROR(VLOOKUP(B396&amp;I396,'4 этап'!$A$4:$J$500,9,FALSE),0)</f>
        <v>162.6</v>
      </c>
      <c r="G396" s="13">
        <f>IFERROR(VLOOKUP(B396&amp;I396,'5 этап '!$A$1:$J$594,9,FALSE),0)</f>
        <v>0</v>
      </c>
      <c r="H396" s="13">
        <f>LARGE(C396:F396,1)+LARGE(C396:F396,2)+LARGE(C396:F396,3)+G396</f>
        <v>162.6</v>
      </c>
      <c r="I396" s="8" t="s">
        <v>478</v>
      </c>
      <c r="J396" s="8"/>
      <c r="K396" s="8"/>
      <c r="L396" s="8"/>
    </row>
    <row r="397" spans="1:12">
      <c r="A397" s="8">
        <v>41</v>
      </c>
      <c r="B397" s="8" t="s">
        <v>540</v>
      </c>
      <c r="C397" s="13">
        <f>IFERROR(VLOOKUP(B397&amp;I397,'1 этап'!$A$4:$J$500,9,FALSE),0)</f>
        <v>0</v>
      </c>
      <c r="D397" s="13">
        <f>IFERROR(VLOOKUP(B397&amp;I397,'2 этап'!$A$4:$J$500,9,FALSE),0)</f>
        <v>154.4</v>
      </c>
      <c r="E397" s="13">
        <f>IFERROR(VLOOKUP(B397&amp;I397,'3 этап'!$A$4:$J$500,9,FALSE),0)</f>
        <v>0</v>
      </c>
      <c r="F397" s="13">
        <f>IFERROR(VLOOKUP(B397&amp;I397,'4 этап'!$A$4:$J$500,9,FALSE),0)</f>
        <v>0</v>
      </c>
      <c r="G397" s="13">
        <f>IFERROR(VLOOKUP(B397&amp;I397,'5 этап '!$A$1:$J$594,9,FALSE),0)</f>
        <v>0</v>
      </c>
      <c r="H397" s="13">
        <f>LARGE(C397:F397,1)+LARGE(C397:F397,2)+LARGE(C397:F397,3)+G397</f>
        <v>154.4</v>
      </c>
      <c r="I397" s="8" t="s">
        <v>478</v>
      </c>
      <c r="J397" s="8"/>
      <c r="K397" s="8"/>
      <c r="L397" s="8"/>
    </row>
    <row r="398" spans="1:12">
      <c r="A398" s="8">
        <v>42</v>
      </c>
      <c r="B398" s="8" t="s">
        <v>289</v>
      </c>
      <c r="C398" s="13">
        <f>IFERROR(VLOOKUP(B398&amp;I398,'1 этап'!$A$4:$J$500,9,FALSE),0)</f>
        <v>0</v>
      </c>
      <c r="D398" s="13">
        <f>IFERROR(VLOOKUP(B398&amp;I398,'2 этап'!$A$4:$J$500,9,FALSE),0)</f>
        <v>150.4</v>
      </c>
      <c r="E398" s="13">
        <f>IFERROR(VLOOKUP(B398&amp;I398,'3 этап'!$A$4:$J$500,9,FALSE),0)</f>
        <v>0</v>
      </c>
      <c r="F398" s="13">
        <f>IFERROR(VLOOKUP(B398&amp;I398,'4 этап'!$A$4:$J$500,9,FALSE),0)</f>
        <v>0</v>
      </c>
      <c r="G398" s="13">
        <f>IFERROR(VLOOKUP(B398&amp;I398,'5 этап '!$A$1:$J$594,9,FALSE),0)</f>
        <v>0</v>
      </c>
      <c r="H398" s="13">
        <f>LARGE(C398:F398,1)+LARGE(C398:F398,2)+LARGE(C398:F398,3)+G398</f>
        <v>150.4</v>
      </c>
      <c r="I398" s="8" t="s">
        <v>478</v>
      </c>
      <c r="J398" s="8"/>
      <c r="K398" s="8"/>
      <c r="L398" s="8"/>
    </row>
    <row r="399" spans="1:12">
      <c r="A399" s="8">
        <v>43</v>
      </c>
      <c r="B399" s="8" t="s">
        <v>282</v>
      </c>
      <c r="C399" s="13">
        <f>IFERROR(VLOOKUP(B399&amp;I399,'1 этап'!$A$4:$J$500,9,FALSE),0)</f>
        <v>70.8</v>
      </c>
      <c r="D399" s="13">
        <f>IFERROR(VLOOKUP(B399&amp;I399,'2 этап'!$A$4:$J$500,9,FALSE),0)</f>
        <v>0</v>
      </c>
      <c r="E399" s="13">
        <f>IFERROR(VLOOKUP(B399&amp;I399,'3 этап'!$A$4:$J$500,9,FALSE),0)</f>
        <v>0</v>
      </c>
      <c r="F399" s="13">
        <f>IFERROR(VLOOKUP(B399&amp;I399,'4 этап'!$A$4:$J$500,9,FALSE),0)</f>
        <v>74.14</v>
      </c>
      <c r="G399" s="13">
        <f>IFERROR(VLOOKUP(B399&amp;I399,'5 этап '!$A$1:$J$594,9,FALSE),0)</f>
        <v>0</v>
      </c>
      <c r="H399" s="13">
        <f>LARGE(C399:F399,1)+LARGE(C399:F399,2)+LARGE(C399:F399,3)+ G399</f>
        <v>144.94</v>
      </c>
      <c r="I399" s="8" t="s">
        <v>478</v>
      </c>
      <c r="J399" s="8"/>
      <c r="K399" s="8"/>
      <c r="L399" s="8"/>
    </row>
    <row r="400" spans="1:12">
      <c r="A400" s="8">
        <v>44</v>
      </c>
      <c r="B400" s="8" t="s">
        <v>280</v>
      </c>
      <c r="C400" s="13">
        <f>IFERROR(VLOOKUP(B400&amp;I400,'1 этап'!$A$4:$J$500,9,FALSE),0)</f>
        <v>77.45</v>
      </c>
      <c r="D400" s="13">
        <f>IFERROR(VLOOKUP(B400&amp;I400,'2 этап'!$A$4:$J$500,9,FALSE),0)</f>
        <v>0</v>
      </c>
      <c r="E400" s="13">
        <f>IFERROR(VLOOKUP(B400&amp;I400,'3 этап'!$A$4:$J$500,9,FALSE),0)</f>
        <v>0</v>
      </c>
      <c r="F400" s="13">
        <f>IFERROR(VLOOKUP(B400&amp;I400,'4 этап'!$A$4:$J$500,9,FALSE),0)</f>
        <v>0</v>
      </c>
      <c r="G400" s="13">
        <f>IFERROR(VLOOKUP(B400&amp;I400,'5 этап '!$A$1:$J$594,9,FALSE),0)</f>
        <v>65.760000000000005</v>
      </c>
      <c r="H400" s="13">
        <f>LARGE(C400:F400,1)+LARGE(C400:F400,2)+LARGE(C400:F400,3)+ G400</f>
        <v>143.21</v>
      </c>
      <c r="I400" s="8" t="s">
        <v>478</v>
      </c>
      <c r="J400" s="8"/>
      <c r="K400" s="8"/>
      <c r="L400" s="8"/>
    </row>
    <row r="401" spans="1:12">
      <c r="A401" s="8">
        <v>45</v>
      </c>
      <c r="B401" s="8" t="s">
        <v>226</v>
      </c>
      <c r="C401" s="13">
        <f>IFERROR(VLOOKUP(B401&amp;I401,'1 этап'!$A$4:$J$500,9,FALSE),0)</f>
        <v>0</v>
      </c>
      <c r="D401" s="13">
        <f>IFERROR(VLOOKUP(B401&amp;I401,'2 этап'!$A$4:$J$500,9,FALSE),0)</f>
        <v>0</v>
      </c>
      <c r="E401" s="13">
        <f>IFERROR(VLOOKUP(B401&amp;I401,'3 этап'!$A$4:$J$500,9,FALSE),0)</f>
        <v>0</v>
      </c>
      <c r="F401" s="13">
        <f>IFERROR(VLOOKUP(B401&amp;I401,'4 этап'!$A$4:$J$500,9,FALSE),0)</f>
        <v>80.19</v>
      </c>
      <c r="G401" s="13">
        <f>IFERROR(VLOOKUP(B401&amp;I401,'5 этап '!$A$1:$J$594,9,FALSE),0)</f>
        <v>60.11</v>
      </c>
      <c r="H401" s="13">
        <f>LARGE(C401:F401,1)+LARGE(C401:F401,2)+LARGE(C401:F401,3)+ G401</f>
        <v>140.30000000000001</v>
      </c>
      <c r="I401" s="8" t="s">
        <v>478</v>
      </c>
      <c r="J401" s="8"/>
      <c r="K401" s="8"/>
      <c r="L401" s="8"/>
    </row>
    <row r="402" spans="1:12">
      <c r="A402" s="8">
        <v>46</v>
      </c>
      <c r="B402" s="8" t="s">
        <v>542</v>
      </c>
      <c r="C402" s="13">
        <f>IFERROR(VLOOKUP(B402&amp;I402,'1 этап'!$A$4:$J$500,9,FALSE),0)</f>
        <v>0</v>
      </c>
      <c r="D402" s="13">
        <f>IFERROR(VLOOKUP(B402&amp;I402,'2 этап'!$A$4:$J$500,9,FALSE),0)</f>
        <v>138.30000000000001</v>
      </c>
      <c r="E402" s="13">
        <f>IFERROR(VLOOKUP(B402&amp;I402,'3 этап'!$A$4:$J$500,9,FALSE),0)</f>
        <v>0</v>
      </c>
      <c r="F402" s="13">
        <f>IFERROR(VLOOKUP(B402&amp;I402,'4 этап'!$A$4:$J$500,9,FALSE),0)</f>
        <v>0</v>
      </c>
      <c r="G402" s="13">
        <f>IFERROR(VLOOKUP(B402&amp;I402,'5 этап '!$A$1:$J$594,9,FALSE),0)</f>
        <v>0</v>
      </c>
      <c r="H402" s="13">
        <f>LARGE(C402:F402,1)+LARGE(C402:F402,2)+LARGE(C402:F402,3)+G402</f>
        <v>138.30000000000001</v>
      </c>
      <c r="I402" s="8" t="s">
        <v>478</v>
      </c>
      <c r="J402" s="8"/>
      <c r="K402" s="8"/>
      <c r="L402" s="8"/>
    </row>
    <row r="403" spans="1:12">
      <c r="A403" s="8">
        <v>47</v>
      </c>
      <c r="B403" s="8" t="s">
        <v>261</v>
      </c>
      <c r="C403" s="13">
        <f>IFERROR(VLOOKUP(B403&amp;I403,'1 этап'!$A$4:$J$500,9,FALSE),0)</f>
        <v>137.5</v>
      </c>
      <c r="D403" s="13">
        <f>IFERROR(VLOOKUP(B403&amp;I403,'2 этап'!$A$4:$J$500,9,FALSE),0)</f>
        <v>0</v>
      </c>
      <c r="E403" s="13">
        <f>IFERROR(VLOOKUP(B403&amp;I403,'3 этап'!$A$4:$J$500,9,FALSE),0)</f>
        <v>0</v>
      </c>
      <c r="F403" s="13">
        <f>IFERROR(VLOOKUP(B403&amp;I403,'4 этап'!$A$4:$J$500,9,FALSE),0)</f>
        <v>0</v>
      </c>
      <c r="G403" s="13">
        <f>IFERROR(VLOOKUP(B403&amp;I403,'5 этап '!$A$1:$J$594,9,FALSE),0)</f>
        <v>0</v>
      </c>
      <c r="H403" s="13">
        <f>LARGE(C403:F403,1)+LARGE(C403:F403,2)+LARGE(C403:F403,3)+ G403</f>
        <v>137.5</v>
      </c>
      <c r="I403" s="8" t="s">
        <v>478</v>
      </c>
      <c r="J403" s="8"/>
      <c r="K403" s="8"/>
      <c r="L403" s="8"/>
    </row>
    <row r="404" spans="1:12">
      <c r="A404" s="8">
        <v>48</v>
      </c>
      <c r="B404" s="8" t="s">
        <v>271</v>
      </c>
      <c r="C404" s="13">
        <f>IFERROR(VLOOKUP(B404&amp;I404,'1 этап'!$A$4:$J$500,9,FALSE),0)</f>
        <v>110.4</v>
      </c>
      <c r="D404" s="13">
        <f>IFERROR(VLOOKUP(B404&amp;I404,'2 этап'!$A$4:$J$500,9,FALSE),0)</f>
        <v>0</v>
      </c>
      <c r="E404" s="13">
        <f>IFERROR(VLOOKUP(B404&amp;I404,'3 этап'!$A$4:$J$500,9,FALSE),0)</f>
        <v>0</v>
      </c>
      <c r="F404" s="13">
        <f>IFERROR(VLOOKUP(B404&amp;I404,'4 этап'!$A$4:$J$500,9,FALSE),0)</f>
        <v>0</v>
      </c>
      <c r="G404" s="13">
        <f>IFERROR(VLOOKUP(B404&amp;I404,'5 этап '!$A$1:$J$594,9,FALSE),0)</f>
        <v>26.44</v>
      </c>
      <c r="H404" s="13">
        <f>LARGE(C404:F404,1)+LARGE(C404:F404,2)+LARGE(C404:F404,3)+ G404</f>
        <v>136.84</v>
      </c>
      <c r="I404" s="8" t="s">
        <v>478</v>
      </c>
      <c r="J404" s="8"/>
      <c r="K404" s="8"/>
      <c r="L404" s="8"/>
    </row>
    <row r="405" spans="1:12">
      <c r="A405" s="8">
        <v>49</v>
      </c>
      <c r="B405" s="8" t="s">
        <v>262</v>
      </c>
      <c r="C405" s="13">
        <f>IFERROR(VLOOKUP(B405&amp;I405,'1 этап'!$A$4:$J$500,9,FALSE),0)</f>
        <v>134.80000000000001</v>
      </c>
      <c r="D405" s="13">
        <f>IFERROR(VLOOKUP(B405&amp;I405,'2 этап'!$A$4:$J$500,9,FALSE),0)</f>
        <v>0</v>
      </c>
      <c r="E405" s="13">
        <f>IFERROR(VLOOKUP(B405&amp;I405,'3 этап'!$A$4:$J$500,9,FALSE),0)</f>
        <v>0</v>
      </c>
      <c r="F405" s="13">
        <f>IFERROR(VLOOKUP(B405&amp;I405,'4 этап'!$A$4:$J$500,9,FALSE),0)</f>
        <v>0</v>
      </c>
      <c r="G405" s="13">
        <f>IFERROR(VLOOKUP(B405&amp;I405,'5 этап '!$A$1:$J$594,9,FALSE),0)</f>
        <v>0</v>
      </c>
      <c r="H405" s="13">
        <f>LARGE(C405:F405,1)+LARGE(C405:F405,2)+LARGE(C405:F405,3)+G405</f>
        <v>134.80000000000001</v>
      </c>
      <c r="I405" s="8" t="s">
        <v>478</v>
      </c>
      <c r="J405" s="8"/>
      <c r="K405" s="8"/>
      <c r="L405" s="8"/>
    </row>
    <row r="406" spans="1:12">
      <c r="A406" s="8">
        <v>50</v>
      </c>
      <c r="B406" s="8" t="s">
        <v>263</v>
      </c>
      <c r="C406" s="13">
        <f>IFERROR(VLOOKUP(B406&amp;I406,'1 этап'!$A$4:$J$500,9,FALSE),0)</f>
        <v>127.6</v>
      </c>
      <c r="D406" s="13">
        <f>IFERROR(VLOOKUP(B406&amp;I406,'2 этап'!$A$4:$J$500,9,FALSE),0)</f>
        <v>0</v>
      </c>
      <c r="E406" s="13">
        <f>IFERROR(VLOOKUP(B406&amp;I406,'3 этап'!$A$4:$J$500,9,FALSE),0)</f>
        <v>0</v>
      </c>
      <c r="F406" s="13">
        <f>IFERROR(VLOOKUP(B406&amp;I406,'4 этап'!$A$4:$J$500,9,FALSE),0)</f>
        <v>0</v>
      </c>
      <c r="G406" s="13">
        <f>IFERROR(VLOOKUP(B406&amp;I406,'5 этап '!$A$1:$J$594,9,FALSE),0)</f>
        <v>0</v>
      </c>
      <c r="H406" s="13">
        <f>LARGE(C406:F406,1)+LARGE(C406:F406,2)+LARGE(C406:F406,3)+G406</f>
        <v>127.6</v>
      </c>
      <c r="I406" s="8" t="s">
        <v>478</v>
      </c>
      <c r="J406" s="8"/>
      <c r="K406" s="8"/>
      <c r="L406" s="8"/>
    </row>
    <row r="407" spans="1:12">
      <c r="A407" s="8">
        <v>51</v>
      </c>
      <c r="B407" s="8" t="s">
        <v>267</v>
      </c>
      <c r="C407" s="13">
        <f>IFERROR(VLOOKUP(B407&amp;I407,'1 этап'!$A$4:$J$500,9,FALSE),0)</f>
        <v>117.3</v>
      </c>
      <c r="D407" s="13">
        <f>IFERROR(VLOOKUP(B407&amp;I407,'2 этап'!$A$4:$J$500,9,FALSE),0)</f>
        <v>0</v>
      </c>
      <c r="E407" s="13">
        <f>IFERROR(VLOOKUP(B407&amp;I407,'3 этап'!$A$4:$J$500,9,FALSE),0)</f>
        <v>0</v>
      </c>
      <c r="F407" s="13">
        <f>IFERROR(VLOOKUP(B407&amp;I407,'4 этап'!$A$4:$J$500,9,FALSE),0)</f>
        <v>0</v>
      </c>
      <c r="G407" s="13">
        <f>IFERROR(VLOOKUP(B407&amp;I407,'5 этап '!$A$1:$J$594,9,FALSE),0)</f>
        <v>0</v>
      </c>
      <c r="H407" s="13">
        <f>LARGE(C407:F407,1)+LARGE(C407:F407,2)+LARGE(C407:F407,3)+ G407</f>
        <v>117.3</v>
      </c>
      <c r="I407" s="8" t="s">
        <v>478</v>
      </c>
      <c r="J407" s="8"/>
      <c r="K407" s="8"/>
      <c r="L407" s="8"/>
    </row>
    <row r="408" spans="1:12">
      <c r="A408" s="8">
        <v>52</v>
      </c>
      <c r="B408" s="8" t="s">
        <v>783</v>
      </c>
      <c r="C408" s="13">
        <f>IFERROR(VLOOKUP(B408&amp;I408,'1 этап'!$A$4:$J$500,9,FALSE),0)</f>
        <v>0</v>
      </c>
      <c r="D408" s="13">
        <f>IFERROR(VLOOKUP(B408&amp;I408,'2 этап'!$A$4:$J$500,9,FALSE),0)</f>
        <v>0</v>
      </c>
      <c r="E408" s="13">
        <f>IFERROR(VLOOKUP(B408&amp;I408,'3 этап'!$A$4:$J$500,9,FALSE),0)</f>
        <v>0</v>
      </c>
      <c r="F408" s="13">
        <f>IFERROR(VLOOKUP(B408&amp;I408,'4 этап'!$A$4:$J$500,9,FALSE),0)</f>
        <v>0</v>
      </c>
      <c r="G408" s="13">
        <f>IFERROR(VLOOKUP(B408&amp;I408,'5 этап '!$A$1:$J$594,9,FALSE),0)</f>
        <v>115.4</v>
      </c>
      <c r="H408" s="13">
        <f>LARGE(C408:F408,1)+LARGE(C408:F408,2)+LARGE(C408:F408,3)+ G408</f>
        <v>115.4</v>
      </c>
      <c r="I408" s="8" t="s">
        <v>478</v>
      </c>
      <c r="J408" s="8"/>
      <c r="K408" s="8"/>
      <c r="L408" s="8"/>
    </row>
    <row r="409" spans="1:12">
      <c r="A409" s="8">
        <v>53</v>
      </c>
      <c r="B409" s="8" t="s">
        <v>784</v>
      </c>
      <c r="C409" s="13">
        <f>IFERROR(VLOOKUP(B409&amp;I409,'1 этап'!$A$4:$J$500,9,FALSE),0)</f>
        <v>0</v>
      </c>
      <c r="D409" s="13">
        <f>IFERROR(VLOOKUP(B409&amp;I409,'2 этап'!$A$4:$J$500,9,FALSE),0)</f>
        <v>0</v>
      </c>
      <c r="E409" s="13">
        <f>IFERROR(VLOOKUP(B409&amp;I409,'3 этап'!$A$4:$J$500,9,FALSE),0)</f>
        <v>0</v>
      </c>
      <c r="F409" s="13">
        <f>IFERROR(VLOOKUP(B409&amp;I409,'4 этап'!$A$4:$J$500,9,FALSE),0)</f>
        <v>0</v>
      </c>
      <c r="G409" s="13">
        <f>IFERROR(VLOOKUP(B409&amp;I409,'5 этап '!$A$1:$J$594,9,FALSE),0)</f>
        <v>109.2</v>
      </c>
      <c r="H409" s="13">
        <f>LARGE(C409:F409,1)+LARGE(C409:F409,2)+LARGE(C409:F409,3)+G409</f>
        <v>109.2</v>
      </c>
      <c r="I409" s="8" t="s">
        <v>478</v>
      </c>
      <c r="J409" s="8"/>
      <c r="K409" s="8"/>
      <c r="L409" s="8"/>
    </row>
    <row r="410" spans="1:12">
      <c r="A410" s="8">
        <v>54</v>
      </c>
      <c r="B410" s="8" t="s">
        <v>273</v>
      </c>
      <c r="C410" s="13">
        <f>IFERROR(VLOOKUP(B410&amp;I410,'1 этап'!$A$4:$J$500,9,FALSE),0)</f>
        <v>107.2</v>
      </c>
      <c r="D410" s="13">
        <f>IFERROR(VLOOKUP(B410&amp;I410,'2 этап'!$A$4:$J$500,9,FALSE),0)</f>
        <v>0</v>
      </c>
      <c r="E410" s="13">
        <f>IFERROR(VLOOKUP(B410&amp;I410,'3 этап'!$A$4:$J$500,9,FALSE),0)</f>
        <v>0</v>
      </c>
      <c r="F410" s="13">
        <f>IFERROR(VLOOKUP(B410&amp;I410,'4 этап'!$A$4:$J$500,9,FALSE),0)</f>
        <v>0</v>
      </c>
      <c r="G410" s="13">
        <f>IFERROR(VLOOKUP(B410&amp;I410,'5 этап '!$A$1:$J$594,9,FALSE),0)</f>
        <v>0</v>
      </c>
      <c r="H410" s="13">
        <f>LARGE(C410:F410,1)+LARGE(C410:F410,2)+LARGE(C410:F410,3)+G410</f>
        <v>107.2</v>
      </c>
      <c r="I410" s="8" t="s">
        <v>478</v>
      </c>
      <c r="J410" s="8"/>
      <c r="K410" s="8"/>
      <c r="L410" s="8"/>
    </row>
    <row r="411" spans="1:12">
      <c r="A411" s="8">
        <v>55</v>
      </c>
      <c r="B411" s="8" t="s">
        <v>281</v>
      </c>
      <c r="C411" s="13">
        <f>IFERROR(VLOOKUP(B411&amp;I411,'1 этап'!$A$4:$J$500,9,FALSE),0)</f>
        <v>75.430000000000007</v>
      </c>
      <c r="D411" s="13">
        <f>IFERROR(VLOOKUP(B411&amp;I411,'2 этап'!$A$4:$J$500,9,FALSE),0)</f>
        <v>31.31</v>
      </c>
      <c r="E411" s="13">
        <f>IFERROR(VLOOKUP(B411&amp;I411,'3 этап'!$A$4:$J$500,9,FALSE),0)</f>
        <v>0</v>
      </c>
      <c r="F411" s="13">
        <f>IFERROR(VLOOKUP(B411&amp;I411,'4 этап'!$A$4:$J$500,9,FALSE),0)</f>
        <v>0</v>
      </c>
      <c r="G411" s="13">
        <f>IFERROR(VLOOKUP(B411&amp;I411,'5 этап '!$A$1:$J$594,9,FALSE),0)</f>
        <v>0</v>
      </c>
      <c r="H411" s="13">
        <f>LARGE(C411:F411,1)+LARGE(C411:F411,2)+LARGE(C411:F411,3)+ G411</f>
        <v>106.74000000000001</v>
      </c>
      <c r="I411" s="8" t="s">
        <v>478</v>
      </c>
      <c r="J411" s="8"/>
      <c r="K411" s="8"/>
      <c r="L411" s="8"/>
    </row>
    <row r="412" spans="1:12">
      <c r="A412" s="8">
        <v>56</v>
      </c>
      <c r="B412" s="8" t="s">
        <v>544</v>
      </c>
      <c r="C412" s="13">
        <f>IFERROR(VLOOKUP(B412&amp;I412,'1 этап'!$A$4:$J$500,9,FALSE),0)</f>
        <v>0</v>
      </c>
      <c r="D412" s="13">
        <f>IFERROR(VLOOKUP(B412&amp;I412,'2 этап'!$A$4:$J$500,9,FALSE),0)</f>
        <v>102.2</v>
      </c>
      <c r="E412" s="13">
        <f>IFERROR(VLOOKUP(B412&amp;I412,'3 этап'!$A$4:$J$500,9,FALSE),0)</f>
        <v>0</v>
      </c>
      <c r="F412" s="13">
        <f>IFERROR(VLOOKUP(B412&amp;I412,'4 этап'!$A$4:$J$500,9,FALSE),0)</f>
        <v>0</v>
      </c>
      <c r="G412" s="13">
        <f>IFERROR(VLOOKUP(B412&amp;I412,'5 этап '!$A$1:$J$594,9,FALSE),0)</f>
        <v>0</v>
      </c>
      <c r="H412" s="13">
        <f>LARGE(C412:F412,1)+LARGE(C412:F412,2)+LARGE(C412:F412,3)+ G412</f>
        <v>102.2</v>
      </c>
      <c r="I412" s="8" t="s">
        <v>478</v>
      </c>
      <c r="J412" s="8"/>
      <c r="K412" s="8"/>
      <c r="L412" s="8"/>
    </row>
    <row r="413" spans="1:12">
      <c r="A413" s="8">
        <v>57</v>
      </c>
      <c r="B413" s="8" t="s">
        <v>275</v>
      </c>
      <c r="C413" s="13">
        <f>IFERROR(VLOOKUP(B413&amp;I413,'1 этап'!$A$4:$J$500,9,FALSE),0)</f>
        <v>100.8</v>
      </c>
      <c r="D413" s="13">
        <f>IFERROR(VLOOKUP(B413&amp;I413,'2 этап'!$A$4:$J$500,9,FALSE),0)</f>
        <v>0</v>
      </c>
      <c r="E413" s="13">
        <f>IFERROR(VLOOKUP(B413&amp;I413,'3 этап'!$A$4:$J$500,9,FALSE),0)</f>
        <v>0</v>
      </c>
      <c r="F413" s="13">
        <f>IFERROR(VLOOKUP(B413&amp;I413,'4 этап'!$A$4:$J$500,9,FALSE),0)</f>
        <v>0</v>
      </c>
      <c r="G413" s="13">
        <f>IFERROR(VLOOKUP(B413&amp;I413,'5 этап '!$A$1:$J$594,9,FALSE),0)</f>
        <v>0</v>
      </c>
      <c r="H413" s="13">
        <f>LARGE(C413:F413,1)+LARGE(C413:F413,2)+LARGE(C413:F413,3)+G413</f>
        <v>100.8</v>
      </c>
      <c r="I413" s="8" t="s">
        <v>478</v>
      </c>
      <c r="J413" s="8"/>
      <c r="K413" s="8"/>
      <c r="L413" s="8"/>
    </row>
    <row r="414" spans="1:12">
      <c r="A414" s="8">
        <v>58</v>
      </c>
      <c r="B414" s="8" t="s">
        <v>698</v>
      </c>
      <c r="C414" s="13">
        <f>IFERROR(VLOOKUP(B414&amp;I414,'1 этап'!$A$4:$J$500,9,FALSE),0)</f>
        <v>0</v>
      </c>
      <c r="D414" s="13">
        <f>IFERROR(VLOOKUP(B414&amp;I414,'2 этап'!$A$4:$J$500,9,FALSE),0)</f>
        <v>0</v>
      </c>
      <c r="E414" s="13">
        <f>IFERROR(VLOOKUP(B414&amp;I414,'3 этап'!$A$4:$J$500,9,FALSE),0)</f>
        <v>0</v>
      </c>
      <c r="F414" s="13">
        <f>IFERROR(VLOOKUP(B414&amp;I414,'4 этап'!$A$4:$J$500,9,FALSE),0)</f>
        <v>93.51</v>
      </c>
      <c r="G414" s="13">
        <f>IFERROR(VLOOKUP(B414&amp;I414,'5 этап '!$A$1:$J$594,9,FALSE),0)</f>
        <v>0</v>
      </c>
      <c r="H414" s="13">
        <f>LARGE(C414:F414,1)+LARGE(C414:F414,2)+LARGE(C414:F414,3)+G414</f>
        <v>93.51</v>
      </c>
      <c r="I414" s="8" t="s">
        <v>478</v>
      </c>
      <c r="J414" s="8"/>
      <c r="K414" s="8"/>
      <c r="L414" s="8"/>
    </row>
    <row r="415" spans="1:12">
      <c r="A415" s="8">
        <v>59</v>
      </c>
      <c r="B415" s="8" t="s">
        <v>545</v>
      </c>
      <c r="C415" s="13">
        <f>IFERROR(VLOOKUP(B415&amp;I415,'1 этап'!$A$4:$J$500,9,FALSE),0)</f>
        <v>0</v>
      </c>
      <c r="D415" s="13">
        <f>IFERROR(VLOOKUP(B415&amp;I415,'2 этап'!$A$4:$J$500,9,FALSE),0)</f>
        <v>86.22</v>
      </c>
      <c r="E415" s="13">
        <f>IFERROR(VLOOKUP(B415&amp;I415,'3 этап'!$A$4:$J$500,9,FALSE),0)</f>
        <v>0</v>
      </c>
      <c r="F415" s="13">
        <f>IFERROR(VLOOKUP(B415&amp;I415,'4 этап'!$A$4:$J$500,9,FALSE),0)</f>
        <v>0</v>
      </c>
      <c r="G415" s="13">
        <f>IFERROR(VLOOKUP(B415&amp;I415,'5 этап '!$A$1:$J$594,9,FALSE),0)</f>
        <v>0</v>
      </c>
      <c r="H415" s="13">
        <f>LARGE(C415:F415,1)+LARGE(C415:F415,2)+LARGE(C415:F415,3)+ G415</f>
        <v>86.22</v>
      </c>
      <c r="I415" s="8" t="s">
        <v>478</v>
      </c>
      <c r="J415" s="8"/>
      <c r="K415" s="8"/>
      <c r="L415" s="8"/>
    </row>
    <row r="416" spans="1:12">
      <c r="A416" s="8">
        <v>60</v>
      </c>
      <c r="B416" s="8" t="s">
        <v>546</v>
      </c>
      <c r="C416" s="13">
        <f>IFERROR(VLOOKUP(B416&amp;I416,'1 этап'!$A$4:$J$500,9,FALSE),0)</f>
        <v>0</v>
      </c>
      <c r="D416" s="13">
        <f>IFERROR(VLOOKUP(B416&amp;I416,'2 этап'!$A$4:$J$500,9,FALSE),0)</f>
        <v>81.87</v>
      </c>
      <c r="E416" s="13">
        <f>IFERROR(VLOOKUP(B416&amp;I416,'3 этап'!$A$4:$J$500,9,FALSE),0)</f>
        <v>0</v>
      </c>
      <c r="F416" s="13">
        <f>IFERROR(VLOOKUP(B416&amp;I416,'4 этап'!$A$4:$J$500,9,FALSE),0)</f>
        <v>0</v>
      </c>
      <c r="G416" s="13">
        <f>IFERROR(VLOOKUP(B416&amp;I416,'5 этап '!$A$1:$J$594,9,FALSE),0)</f>
        <v>0</v>
      </c>
      <c r="H416" s="13">
        <f>LARGE(C416:F416,1)+LARGE(C416:F416,2)+LARGE(C416:F416,3)+G416</f>
        <v>81.87</v>
      </c>
      <c r="I416" s="8" t="s">
        <v>478</v>
      </c>
      <c r="J416" s="8"/>
      <c r="K416" s="8"/>
      <c r="L416" s="8"/>
    </row>
    <row r="417" spans="1:12">
      <c r="A417" s="8">
        <v>61</v>
      </c>
      <c r="B417" s="8" t="s">
        <v>622</v>
      </c>
      <c r="C417" s="13">
        <f>IFERROR(VLOOKUP(B417&amp;I417,'1 этап'!$A$4:$J$500,9,FALSE),0)</f>
        <v>0</v>
      </c>
      <c r="D417" s="13">
        <f>IFERROR(VLOOKUP(B417&amp;I417,'2 этап'!$A$4:$J$500,9,FALSE),0)</f>
        <v>0</v>
      </c>
      <c r="E417" s="13">
        <f>IFERROR(VLOOKUP(B417&amp;I417,'3 этап'!$A$4:$J$500,9,FALSE),0)</f>
        <v>77.52</v>
      </c>
      <c r="F417" s="13">
        <f>IFERROR(VLOOKUP(B417&amp;I417,'4 этап'!$A$4:$J$500,9,FALSE),0)</f>
        <v>0</v>
      </c>
      <c r="G417" s="13">
        <f>IFERROR(VLOOKUP(B417&amp;I417,'5 этап '!$A$1:$J$594,9,FALSE),0)</f>
        <v>0</v>
      </c>
      <c r="H417" s="13">
        <f>LARGE(C417:F417,1)+LARGE(C417:F417,2)+LARGE(C417:F417,3)+G417</f>
        <v>77.52</v>
      </c>
      <c r="I417" s="8" t="s">
        <v>478</v>
      </c>
      <c r="J417" s="8"/>
      <c r="K417" s="8"/>
      <c r="L417" s="8"/>
    </row>
    <row r="418" spans="1:12">
      <c r="A418" s="8">
        <v>62</v>
      </c>
      <c r="B418" s="8" t="s">
        <v>547</v>
      </c>
      <c r="C418" s="13">
        <f>IFERROR(VLOOKUP(B418&amp;I418,'1 этап'!$A$4:$J$500,9,FALSE),0)</f>
        <v>0</v>
      </c>
      <c r="D418" s="13">
        <f>IFERROR(VLOOKUP(B418&amp;I418,'2 этап'!$A$4:$J$500,9,FALSE),0)</f>
        <v>70.989999999999995</v>
      </c>
      <c r="E418" s="13">
        <f>IFERROR(VLOOKUP(B418&amp;I418,'3 этап'!$A$4:$J$500,9,FALSE),0)</f>
        <v>0</v>
      </c>
      <c r="F418" s="13">
        <f>IFERROR(VLOOKUP(B418&amp;I418,'4 этап'!$A$4:$J$500,9,FALSE),0)</f>
        <v>0</v>
      </c>
      <c r="G418" s="13">
        <f>IFERROR(VLOOKUP(B418&amp;I418,'5 этап '!$A$1:$J$594,9,FALSE),0)</f>
        <v>0</v>
      </c>
      <c r="H418" s="13">
        <f>LARGE(C418:F418,1)+LARGE(C418:F418,2)+LARGE(C418:F418,3)+G418</f>
        <v>70.989999999999995</v>
      </c>
      <c r="I418" s="8" t="s">
        <v>478</v>
      </c>
      <c r="J418" s="8"/>
      <c r="K418" s="8"/>
      <c r="L418" s="8"/>
    </row>
    <row r="419" spans="1:12">
      <c r="A419" s="8">
        <v>63</v>
      </c>
      <c r="B419" s="8" t="s">
        <v>623</v>
      </c>
      <c r="C419" s="13">
        <f>IFERROR(VLOOKUP(B419&amp;I419,'1 этап'!$A$4:$J$500,9,FALSE),0)</f>
        <v>0</v>
      </c>
      <c r="D419" s="13">
        <f>IFERROR(VLOOKUP(B419&amp;I419,'2 этап'!$A$4:$J$500,9,FALSE),0)</f>
        <v>0</v>
      </c>
      <c r="E419" s="13">
        <f>IFERROR(VLOOKUP(B419&amp;I419,'3 этап'!$A$4:$J$500,9,FALSE),0)</f>
        <v>67.849999999999994</v>
      </c>
      <c r="F419" s="13">
        <f>IFERROR(VLOOKUP(B419&amp;I419,'4 этап'!$A$4:$J$500,9,FALSE),0)</f>
        <v>0</v>
      </c>
      <c r="G419" s="13">
        <f>IFERROR(VLOOKUP(B419&amp;I419,'5 этап '!$A$1:$J$594,9,FALSE),0)</f>
        <v>0</v>
      </c>
      <c r="H419" s="13">
        <f>LARGE(C419:F419,1)+LARGE(C419:F419,2)+LARGE(C419:F419,3)+ G419</f>
        <v>67.849999999999994</v>
      </c>
      <c r="I419" s="8" t="s">
        <v>478</v>
      </c>
      <c r="J419" s="8"/>
      <c r="K419" s="8"/>
      <c r="L419" s="8"/>
    </row>
    <row r="420" spans="1:12">
      <c r="A420" s="8">
        <v>64</v>
      </c>
      <c r="B420" s="8" t="s">
        <v>290</v>
      </c>
      <c r="C420" s="13">
        <f>IFERROR(VLOOKUP(B420&amp;I420,'1 этап'!$A$4:$J$500,9,FALSE),0)</f>
        <v>0</v>
      </c>
      <c r="D420" s="13">
        <f>IFERROR(VLOOKUP(B420&amp;I420,'2 этап'!$A$4:$J$500,9,FALSE),0)</f>
        <v>51.27</v>
      </c>
      <c r="E420" s="13">
        <f>IFERROR(VLOOKUP(B420&amp;I420,'3 этап'!$A$4:$J$500,9,FALSE),0)</f>
        <v>0</v>
      </c>
      <c r="F420" s="13">
        <f>IFERROR(VLOOKUP(B420&amp;I420,'4 этап'!$A$4:$J$500,9,FALSE),0)</f>
        <v>0</v>
      </c>
      <c r="G420" s="13">
        <f>IFERROR(VLOOKUP(B420&amp;I420,'5 этап '!$A$1:$J$594,9,FALSE),0)</f>
        <v>5.31</v>
      </c>
      <c r="H420" s="13">
        <f>LARGE(C420:F420,1)+LARGE(C420:F420,2)+LARGE(C420:F420,3)+ G420</f>
        <v>56.580000000000005</v>
      </c>
      <c r="I420" s="8" t="s">
        <v>478</v>
      </c>
      <c r="J420" s="8"/>
      <c r="K420" s="8"/>
      <c r="L420" s="8"/>
    </row>
    <row r="421" spans="1:12">
      <c r="A421" s="8">
        <v>65</v>
      </c>
      <c r="B421" s="8" t="s">
        <v>548</v>
      </c>
      <c r="C421" s="13">
        <f>IFERROR(VLOOKUP(B421&amp;I421,'1 этап'!$A$4:$J$500,9,FALSE),0)</f>
        <v>0</v>
      </c>
      <c r="D421" s="13">
        <f>IFERROR(VLOOKUP(B421&amp;I421,'2 этап'!$A$4:$J$500,9,FALSE),0)</f>
        <v>55.11</v>
      </c>
      <c r="E421" s="13">
        <f>IFERROR(VLOOKUP(B421&amp;I421,'3 этап'!$A$4:$J$500,9,FALSE),0)</f>
        <v>0</v>
      </c>
      <c r="F421" s="13">
        <f>IFERROR(VLOOKUP(B421&amp;I421,'4 этап'!$A$4:$J$500,9,FALSE),0)</f>
        <v>0</v>
      </c>
      <c r="G421" s="13">
        <f>IFERROR(VLOOKUP(B421&amp;I421,'5 этап '!$A$1:$J$594,9,FALSE),0)</f>
        <v>0</v>
      </c>
      <c r="H421" s="13">
        <f>LARGE(C421:F421,1)+LARGE(C421:F421,2)+LARGE(C421:F421,3)+G421</f>
        <v>55.11</v>
      </c>
      <c r="I421" s="8" t="s">
        <v>478</v>
      </c>
      <c r="J421" s="8"/>
      <c r="K421" s="8"/>
      <c r="L421" s="8"/>
    </row>
    <row r="422" spans="1:12">
      <c r="A422" s="8">
        <v>66</v>
      </c>
      <c r="B422" s="8" t="s">
        <v>624</v>
      </c>
      <c r="C422" s="13">
        <f>IFERROR(VLOOKUP(B422&amp;I422,'1 этап'!$A$4:$J$500,9,FALSE),0)</f>
        <v>0</v>
      </c>
      <c r="D422" s="13">
        <f>IFERROR(VLOOKUP(B422&amp;I422,'2 этап'!$A$4:$J$500,9,FALSE),0)</f>
        <v>0</v>
      </c>
      <c r="E422" s="13">
        <f>IFERROR(VLOOKUP(B422&amp;I422,'3 этап'!$A$4:$J$500,9,FALSE),0)</f>
        <v>0</v>
      </c>
      <c r="F422" s="13">
        <f>IFERROR(VLOOKUP(B422&amp;I422,'4 этап'!$A$4:$J$500,9,FALSE),0)</f>
        <v>0</v>
      </c>
      <c r="G422" s="13">
        <f>IFERROR(VLOOKUP(B422&amp;I422,'5 этап '!$A$1:$J$594,9,FALSE),0)</f>
        <v>51.63</v>
      </c>
      <c r="H422" s="13">
        <f>LARGE(C422:F422,1)+LARGE(C422:F422,2)+LARGE(C422:F422,3)+G422</f>
        <v>51.63</v>
      </c>
      <c r="I422" s="8" t="s">
        <v>478</v>
      </c>
      <c r="J422" s="8"/>
      <c r="K422" s="8"/>
      <c r="L422" s="8"/>
    </row>
    <row r="423" spans="1:12">
      <c r="A423" s="8">
        <v>67</v>
      </c>
      <c r="B423" s="8" t="s">
        <v>786</v>
      </c>
      <c r="C423" s="13">
        <f>IFERROR(VLOOKUP(B423&amp;I423,'1 этап'!$A$4:$J$500,9,FALSE),0)</f>
        <v>0</v>
      </c>
      <c r="D423" s="13">
        <f>IFERROR(VLOOKUP(B423&amp;I423,'2 этап'!$A$4:$J$500,9,FALSE),0)</f>
        <v>0</v>
      </c>
      <c r="E423" s="13">
        <f>IFERROR(VLOOKUP(B423&amp;I423,'3 этап'!$A$4:$J$500,9,FALSE),0)</f>
        <v>0</v>
      </c>
      <c r="F423" s="13">
        <f>IFERROR(VLOOKUP(B423&amp;I423,'4 этап'!$A$4:$J$500,9,FALSE),0)</f>
        <v>0</v>
      </c>
      <c r="G423" s="13">
        <f>IFERROR(VLOOKUP(B423&amp;I423,'5 этап '!$A$1:$J$594,9,FALSE),0)</f>
        <v>48.24</v>
      </c>
      <c r="H423" s="13">
        <f>LARGE(C423:F423,1)+LARGE(C423:F423,2)+LARGE(C423:F423,3)+ G423</f>
        <v>48.24</v>
      </c>
      <c r="I423" s="8" t="s">
        <v>478</v>
      </c>
      <c r="J423" s="8"/>
      <c r="K423" s="8"/>
      <c r="L423" s="8"/>
    </row>
    <row r="424" spans="1:12">
      <c r="A424" s="8">
        <v>68</v>
      </c>
      <c r="B424" s="8" t="s">
        <v>286</v>
      </c>
      <c r="C424" s="13">
        <f>IFERROR(VLOOKUP(B424&amp;I424,'1 этап'!$A$4:$J$500,9,FALSE),0)</f>
        <v>43.78</v>
      </c>
      <c r="D424" s="13">
        <f>IFERROR(VLOOKUP(B424&amp;I424,'2 этап'!$A$4:$J$500,9,FALSE),0)</f>
        <v>0</v>
      </c>
      <c r="E424" s="13">
        <f>IFERROR(VLOOKUP(B424&amp;I424,'3 этап'!$A$4:$J$500,9,FALSE),0)</f>
        <v>0</v>
      </c>
      <c r="F424" s="13">
        <f>IFERROR(VLOOKUP(B424&amp;I424,'4 этап'!$A$4:$J$500,9,FALSE),0)</f>
        <v>0</v>
      </c>
      <c r="G424" s="13">
        <f>IFERROR(VLOOKUP(B424&amp;I424,'5 этап '!$A$1:$J$594,9,FALSE),0)</f>
        <v>0</v>
      </c>
      <c r="H424" s="13">
        <f>LARGE(C424:F424,1)+LARGE(C424:F424,2)+LARGE(C424:F424,3)+G424</f>
        <v>43.78</v>
      </c>
      <c r="I424" s="8" t="s">
        <v>478</v>
      </c>
      <c r="J424" s="8"/>
      <c r="K424" s="8"/>
      <c r="L424" s="8"/>
    </row>
    <row r="425" spans="1:12">
      <c r="A425" s="8">
        <v>69</v>
      </c>
      <c r="B425" s="8" t="s">
        <v>287</v>
      </c>
      <c r="C425" s="13">
        <f>IFERROR(VLOOKUP(B425&amp;I425,'1 этап'!$A$4:$J$500,9,FALSE),0)</f>
        <v>43.06</v>
      </c>
      <c r="D425" s="13">
        <f>IFERROR(VLOOKUP(B425&amp;I425,'2 этап'!$A$4:$J$500,9,FALSE),0)</f>
        <v>0</v>
      </c>
      <c r="E425" s="13">
        <f>IFERROR(VLOOKUP(B425&amp;I425,'3 этап'!$A$4:$J$500,9,FALSE),0)</f>
        <v>0</v>
      </c>
      <c r="F425" s="13">
        <f>IFERROR(VLOOKUP(B425&amp;I425,'4 этап'!$A$4:$J$500,9,FALSE),0)</f>
        <v>0</v>
      </c>
      <c r="G425" s="13">
        <f>IFERROR(VLOOKUP(B425&amp;I425,'5 этап '!$A$1:$J$594,9,FALSE),0)</f>
        <v>0</v>
      </c>
      <c r="H425" s="13">
        <f>LARGE(C425:F425,1)+LARGE(C425:F425,2)+LARGE(C425:F425,3)+ G425</f>
        <v>43.06</v>
      </c>
      <c r="I425" s="8" t="s">
        <v>478</v>
      </c>
      <c r="J425" s="8"/>
      <c r="K425" s="8"/>
      <c r="L425" s="8"/>
    </row>
    <row r="426" spans="1:12">
      <c r="A426" s="8">
        <v>70</v>
      </c>
      <c r="B426" s="8" t="s">
        <v>292</v>
      </c>
      <c r="C426" s="13">
        <f>IFERROR(VLOOKUP(B426&amp;I426,'1 этап'!$A$4:$J$500,9,FALSE),0)</f>
        <v>0</v>
      </c>
      <c r="D426" s="13">
        <f>IFERROR(VLOOKUP(B426&amp;I426,'2 этап'!$A$4:$J$500,9,FALSE),0)</f>
        <v>0</v>
      </c>
      <c r="E426" s="13">
        <f>IFERROR(VLOOKUP(B426&amp;I426,'3 этап'!$A$4:$J$500,9,FALSE),0)</f>
        <v>0</v>
      </c>
      <c r="F426" s="13">
        <f>IFERROR(VLOOKUP(B426&amp;I426,'4 этап'!$A$4:$J$500,9,FALSE),0)</f>
        <v>0</v>
      </c>
      <c r="G426" s="13">
        <f>IFERROR(VLOOKUP(B426&amp;I426,'5 этап '!$A$1:$J$594,9,FALSE),0)</f>
        <v>0</v>
      </c>
      <c r="H426" s="13">
        <f>LARGE(C426:F426,1)+LARGE(C426:F426,2)+LARGE(C426:F426,3)+G426</f>
        <v>0</v>
      </c>
      <c r="I426" s="8" t="s">
        <v>478</v>
      </c>
      <c r="J426" s="8"/>
      <c r="K426" s="8"/>
      <c r="L426" s="8"/>
    </row>
    <row r="427" spans="1:12">
      <c r="A427" s="8">
        <v>71</v>
      </c>
      <c r="B427" s="8" t="s">
        <v>551</v>
      </c>
      <c r="C427" s="13">
        <f>IFERROR(VLOOKUP(B427&amp;I427,'1 этап'!$A$4:$J$500,9,FALSE),0)</f>
        <v>0</v>
      </c>
      <c r="D427" s="13">
        <f>IFERROR(VLOOKUP(B427&amp;I427,'2 этап'!$A$4:$J$500,9,FALSE),0)</f>
        <v>0</v>
      </c>
      <c r="E427" s="13">
        <f>IFERROR(VLOOKUP(B427&amp;I427,'3 этап'!$A$4:$J$500,9,FALSE),0)</f>
        <v>0</v>
      </c>
      <c r="F427" s="13">
        <f>IFERROR(VLOOKUP(B427&amp;I427,'4 этап'!$A$4:$J$500,9,FALSE),0)</f>
        <v>0</v>
      </c>
      <c r="G427" s="13">
        <f>IFERROR(VLOOKUP(B427&amp;I427,'5 этап '!$A$1:$J$594,9,FALSE),0)</f>
        <v>0</v>
      </c>
      <c r="H427" s="13">
        <f>LARGE(C427:F427,1)+LARGE(C427:F427,2)+LARGE(C427:F427,3)+ G427</f>
        <v>0</v>
      </c>
      <c r="I427" s="8" t="s">
        <v>478</v>
      </c>
      <c r="J427" s="8"/>
      <c r="K427" s="8"/>
      <c r="L427" s="8"/>
    </row>
    <row r="428" spans="1:12">
      <c r="A428" s="8">
        <v>72</v>
      </c>
      <c r="B428" s="8" t="s">
        <v>295</v>
      </c>
      <c r="C428" s="13">
        <f>IFERROR(VLOOKUP(B428&amp;I428,'1 этап'!$A$4:$J$500,9,FALSE),0)</f>
        <v>0</v>
      </c>
      <c r="D428" s="13">
        <f>IFERROR(VLOOKUP(B428&amp;I428,'2 этап'!$A$4:$J$500,9,FALSE),0)</f>
        <v>0</v>
      </c>
      <c r="E428" s="13">
        <f>IFERROR(VLOOKUP(B428&amp;I428,'3 этап'!$A$4:$J$500,9,FALSE),0)</f>
        <v>0</v>
      </c>
      <c r="F428" s="13">
        <f>IFERROR(VLOOKUP(B428&amp;I428,'4 этап'!$A$4:$J$500,9,FALSE),0)</f>
        <v>0</v>
      </c>
      <c r="G428" s="13">
        <f>IFERROR(VLOOKUP(B428&amp;I428,'5 этап '!$A$1:$J$594,9,FALSE),0)</f>
        <v>0</v>
      </c>
      <c r="H428" s="13">
        <f>LARGE(C428:F428,1)+LARGE(C428:F428,2)+LARGE(C428:F428,3)+G428</f>
        <v>0</v>
      </c>
      <c r="I428" s="8" t="s">
        <v>478</v>
      </c>
      <c r="J428" s="8"/>
      <c r="K428" s="8"/>
      <c r="L428" s="8"/>
    </row>
    <row r="429" spans="1:12">
      <c r="A429" s="8">
        <v>73</v>
      </c>
      <c r="B429" s="8" t="s">
        <v>288</v>
      </c>
      <c r="C429" s="13">
        <f>IFERROR(VLOOKUP(B429&amp;I429,'1 этап'!$A$4:$J$500,9,FALSE),0)</f>
        <v>0</v>
      </c>
      <c r="D429" s="13">
        <f>IFERROR(VLOOKUP(B429&amp;I429,'2 этап'!$A$4:$J$500,9,FALSE),0)</f>
        <v>0</v>
      </c>
      <c r="E429" s="13">
        <f>IFERROR(VLOOKUP(B429&amp;I429,'3 этап'!$A$4:$J$500,9,FALSE),0)</f>
        <v>0</v>
      </c>
      <c r="F429" s="13">
        <f>IFERROR(VLOOKUP(B429&amp;I429,'4 этап'!$A$4:$J$500,9,FALSE),0)</f>
        <v>0</v>
      </c>
      <c r="G429" s="13">
        <f>IFERROR(VLOOKUP(B429&amp;I429,'5 этап '!$A$1:$J$594,9,FALSE),0)</f>
        <v>0</v>
      </c>
      <c r="H429" s="13">
        <f>LARGE(C429:F429,1)+LARGE(C429:F429,2)+LARGE(C429:F429,3)+ G429</f>
        <v>0</v>
      </c>
      <c r="I429" s="8" t="s">
        <v>478</v>
      </c>
      <c r="J429" s="8"/>
      <c r="K429" s="8"/>
      <c r="L429" s="8"/>
    </row>
    <row r="430" spans="1:12">
      <c r="A430" s="8">
        <v>74</v>
      </c>
      <c r="B430" s="8" t="s">
        <v>291</v>
      </c>
      <c r="C430" s="13">
        <f>IFERROR(VLOOKUP(B430&amp;I430,'1 этап'!$A$4:$J$500,9,FALSE),0)</f>
        <v>0</v>
      </c>
      <c r="D430" s="13">
        <f>IFERROR(VLOOKUP(B430&amp;I430,'2 этап'!$A$4:$J$500,9,FALSE),0)</f>
        <v>0</v>
      </c>
      <c r="E430" s="13">
        <f>IFERROR(VLOOKUP(B430&amp;I430,'3 этап'!$A$4:$J$500,9,FALSE),0)</f>
        <v>0</v>
      </c>
      <c r="F430" s="13">
        <f>IFERROR(VLOOKUP(B430&amp;I430,'4 этап'!$A$4:$J$500,9,FALSE),0)</f>
        <v>0</v>
      </c>
      <c r="G430" s="13">
        <f>IFERROR(VLOOKUP(B430&amp;I430,'5 этап '!$A$1:$J$594,9,FALSE),0)</f>
        <v>0</v>
      </c>
      <c r="H430" s="13">
        <f>LARGE(C430:F430,1)+LARGE(C430:F430,2)+LARGE(C430:F430,3)+G430</f>
        <v>0</v>
      </c>
      <c r="I430" s="8" t="s">
        <v>478</v>
      </c>
      <c r="J430" s="8"/>
      <c r="K430" s="8"/>
      <c r="L430" s="8"/>
    </row>
    <row r="431" spans="1:12">
      <c r="A431" s="8">
        <v>75</v>
      </c>
      <c r="B431" s="8" t="s">
        <v>550</v>
      </c>
      <c r="C431" s="13">
        <f>IFERROR(VLOOKUP(B431&amp;I431,'1 этап'!$A$4:$J$500,9,FALSE),0)</f>
        <v>0</v>
      </c>
      <c r="D431" s="13">
        <f>IFERROR(VLOOKUP(B431&amp;I431,'2 этап'!$A$4:$J$500,9,FALSE),0)</f>
        <v>0</v>
      </c>
      <c r="E431" s="13">
        <f>IFERROR(VLOOKUP(B431&amp;I431,'3 этап'!$A$4:$J$500,9,FALSE),0)</f>
        <v>0</v>
      </c>
      <c r="F431" s="13">
        <f>IFERROR(VLOOKUP(B431&amp;I431,'4 этап'!$A$4:$J$500,9,FALSE),0)</f>
        <v>0</v>
      </c>
      <c r="G431" s="13">
        <f>IFERROR(VLOOKUP(B431&amp;I431,'5 этап '!$A$1:$J$594,9,FALSE),0)</f>
        <v>0</v>
      </c>
      <c r="H431" s="13">
        <f>LARGE(C431:F431,1)+LARGE(C431:F431,2)+LARGE(C431:F431,3)+ G431</f>
        <v>0</v>
      </c>
      <c r="I431" s="8" t="s">
        <v>478</v>
      </c>
      <c r="J431" s="8"/>
      <c r="K431" s="8"/>
      <c r="L431" s="8"/>
    </row>
    <row r="432" spans="1:12">
      <c r="A432" s="8">
        <v>76</v>
      </c>
      <c r="B432" s="8" t="s">
        <v>625</v>
      </c>
      <c r="C432" s="13">
        <f>IFERROR(VLOOKUP(B432&amp;I432,'1 этап'!$A$4:$J$500,9,FALSE),0)</f>
        <v>0</v>
      </c>
      <c r="D432" s="13">
        <f>IFERROR(VLOOKUP(B432&amp;I432,'2 этап'!$A$4:$J$500,9,FALSE),0)</f>
        <v>0</v>
      </c>
      <c r="E432" s="13">
        <f>IFERROR(VLOOKUP(B432&amp;I432,'3 этап'!$A$4:$J$500,9,FALSE),0)</f>
        <v>0</v>
      </c>
      <c r="F432" s="13">
        <f>IFERROR(VLOOKUP(B432&amp;I432,'4 этап'!$A$4:$J$500,9,FALSE),0)</f>
        <v>0</v>
      </c>
      <c r="G432" s="13">
        <f>IFERROR(VLOOKUP(B432&amp;I432,'5 этап '!$A$1:$J$594,9,FALSE),0)</f>
        <v>0</v>
      </c>
      <c r="H432" s="13">
        <f>LARGE(C432:F432,1)+LARGE(C432:F432,2)+LARGE(C432:F432,3)+G432</f>
        <v>0</v>
      </c>
      <c r="I432" s="8" t="s">
        <v>478</v>
      </c>
      <c r="J432" s="8"/>
      <c r="K432" s="8"/>
      <c r="L432" s="8"/>
    </row>
    <row r="433" spans="1:12">
      <c r="A433" s="8">
        <v>77</v>
      </c>
      <c r="B433" s="8" t="s">
        <v>549</v>
      </c>
      <c r="C433" s="13">
        <f>IFERROR(VLOOKUP(B433&amp;I433,'1 этап'!$A$4:$J$500,9,FALSE),0)</f>
        <v>0</v>
      </c>
      <c r="D433" s="13">
        <f>IFERROR(VLOOKUP(B433&amp;I433,'2 этап'!$A$4:$J$500,9,FALSE),0)</f>
        <v>0</v>
      </c>
      <c r="E433" s="13">
        <f>IFERROR(VLOOKUP(B433&amp;I433,'3 этап'!$A$4:$J$500,9,FALSE),0)</f>
        <v>0</v>
      </c>
      <c r="F433" s="13">
        <f>IFERROR(VLOOKUP(B433&amp;I433,'4 этап'!$A$4:$J$500,9,FALSE),0)</f>
        <v>0</v>
      </c>
      <c r="G433" s="13">
        <f>IFERROR(VLOOKUP(B433&amp;I433,'5 этап '!$A$1:$J$594,9,FALSE),0)</f>
        <v>0</v>
      </c>
      <c r="H433" s="13">
        <f>LARGE(C433:F433,1)+LARGE(C433:F433,2)+LARGE(C433:F433,3)+ G433</f>
        <v>0</v>
      </c>
      <c r="I433" s="8" t="s">
        <v>478</v>
      </c>
      <c r="J433" s="8"/>
      <c r="K433" s="8"/>
      <c r="L433" s="8"/>
    </row>
    <row r="434" spans="1:12">
      <c r="A434" s="8">
        <v>78</v>
      </c>
      <c r="B434" s="8" t="s">
        <v>294</v>
      </c>
      <c r="C434" s="13">
        <f>IFERROR(VLOOKUP(B434&amp;I434,'1 этап'!$A$4:$J$500,9,FALSE),0)</f>
        <v>0</v>
      </c>
      <c r="D434" s="13">
        <f>IFERROR(VLOOKUP(B434&amp;I434,'2 этап'!$A$4:$J$500,9,FALSE),0)</f>
        <v>0</v>
      </c>
      <c r="E434" s="13">
        <f>IFERROR(VLOOKUP(B434&amp;I434,'3 этап'!$A$4:$J$500,9,FALSE),0)</f>
        <v>0</v>
      </c>
      <c r="F434" s="13">
        <f>IFERROR(VLOOKUP(B434&amp;I434,'4 этап'!$A$4:$J$500,9,FALSE),0)</f>
        <v>0</v>
      </c>
      <c r="G434" s="13">
        <f>IFERROR(VLOOKUP(B434&amp;I434,'5 этап '!$A$1:$J$594,9,FALSE),0)</f>
        <v>0</v>
      </c>
      <c r="H434" s="13">
        <f>LARGE(C434:F434,1)+LARGE(C434:F434,2)+LARGE(C434:F434,3)+ G434</f>
        <v>0</v>
      </c>
      <c r="I434" s="8" t="s">
        <v>478</v>
      </c>
      <c r="J434" s="8"/>
      <c r="K434" s="8"/>
      <c r="L434" s="8"/>
    </row>
    <row r="435" spans="1:12">
      <c r="A435" s="8">
        <v>79</v>
      </c>
      <c r="B435" s="8" t="s">
        <v>293</v>
      </c>
      <c r="C435" s="13">
        <f>IFERROR(VLOOKUP(B435&amp;I435,'1 этап'!$A$4:$J$500,9,FALSE),0)</f>
        <v>0</v>
      </c>
      <c r="D435" s="13">
        <f>IFERROR(VLOOKUP(B435&amp;I435,'2 этап'!$A$4:$J$500,9,FALSE),0)</f>
        <v>0</v>
      </c>
      <c r="E435" s="13">
        <f>IFERROR(VLOOKUP(B435&amp;I435,'3 этап'!$A$4:$J$500,9,FALSE),0)</f>
        <v>0</v>
      </c>
      <c r="F435" s="13">
        <f>IFERROR(VLOOKUP(B435&amp;I435,'4 этап'!$A$4:$J$500,9,FALSE),0)</f>
        <v>0</v>
      </c>
      <c r="G435" s="13">
        <f>IFERROR(VLOOKUP(B435&amp;I435,'5 этап '!$A$1:$J$594,9,FALSE),0)</f>
        <v>0</v>
      </c>
      <c r="H435" s="13">
        <f>LARGE(C435:F435,1)+LARGE(C435:F435,2)+LARGE(C435:F435,3)+G435</f>
        <v>0</v>
      </c>
      <c r="I435" s="8" t="s">
        <v>478</v>
      </c>
      <c r="J435" s="8"/>
      <c r="K435" s="8"/>
      <c r="L435" s="8"/>
    </row>
    <row r="436" spans="1:12">
      <c r="A436" s="8">
        <v>80</v>
      </c>
      <c r="B436" s="8" t="s">
        <v>627</v>
      </c>
      <c r="C436" s="13">
        <f>IFERROR(VLOOKUP(B436&amp;I436,'1 этап'!$A$4:$J$500,9,FALSE),0)</f>
        <v>0</v>
      </c>
      <c r="D436" s="13">
        <f>IFERROR(VLOOKUP(B436&amp;I436,'2 этап'!$A$4:$J$500,9,FALSE),0)</f>
        <v>0</v>
      </c>
      <c r="E436" s="13">
        <f>IFERROR(VLOOKUP(B436&amp;I436,'3 этап'!$A$4:$J$500,9,FALSE),0)</f>
        <v>0</v>
      </c>
      <c r="F436" s="13">
        <f>IFERROR(VLOOKUP(B436&amp;I436,'4 этап'!$A$4:$J$500,9,FALSE),0)</f>
        <v>0</v>
      </c>
      <c r="G436" s="13">
        <f>IFERROR(VLOOKUP(B436&amp;I436,'5 этап '!$A$1:$J$594,9,FALSE),0)</f>
        <v>0</v>
      </c>
      <c r="H436" s="13">
        <f>LARGE(C436:F436,1)+LARGE(C436:F436,2)+LARGE(C436:F436,3)+ G436</f>
        <v>0</v>
      </c>
      <c r="I436" s="8" t="s">
        <v>478</v>
      </c>
      <c r="J436" s="8"/>
      <c r="K436" s="8"/>
      <c r="L436" s="8"/>
    </row>
    <row r="437" spans="1:12">
      <c r="A437" s="8">
        <v>81</v>
      </c>
      <c r="B437" s="8" t="s">
        <v>787</v>
      </c>
      <c r="C437" s="13">
        <f>IFERROR(VLOOKUP(B437&amp;I437,'1 этап'!$A$4:$J$500,9,FALSE),0)</f>
        <v>0</v>
      </c>
      <c r="D437" s="13">
        <f>IFERROR(VLOOKUP(B437&amp;I437,'2 этап'!$A$4:$J$500,9,FALSE),0)</f>
        <v>0</v>
      </c>
      <c r="E437" s="13">
        <f>IFERROR(VLOOKUP(B437&amp;I437,'3 этап'!$A$4:$J$500,9,FALSE),0)</f>
        <v>0</v>
      </c>
      <c r="F437" s="13">
        <f>IFERROR(VLOOKUP(B437&amp;I437,'4 этап'!$A$4:$J$500,9,FALSE),0)</f>
        <v>0</v>
      </c>
      <c r="G437" s="13">
        <f>IFERROR(VLOOKUP(B437&amp;I437,'5 этап '!$A$1:$J$594,9,FALSE),0)</f>
        <v>0</v>
      </c>
      <c r="H437" s="13">
        <f>LARGE(C437:F437,1)+LARGE(C437:F437,2)+LARGE(C437:F437,3)+ G437</f>
        <v>0</v>
      </c>
      <c r="I437" s="8" t="s">
        <v>478</v>
      </c>
      <c r="J437" s="8"/>
      <c r="K437" s="8"/>
      <c r="L437" s="8"/>
    </row>
    <row r="438" spans="1:12">
      <c r="A438" s="8">
        <v>82</v>
      </c>
      <c r="B438" s="8" t="s">
        <v>788</v>
      </c>
      <c r="C438" s="13">
        <f>IFERROR(VLOOKUP(B438&amp;I438,'1 этап'!$A$4:$J$500,9,FALSE),0)</f>
        <v>0</v>
      </c>
      <c r="D438" s="13">
        <f>IFERROR(VLOOKUP(B438&amp;I438,'2 этап'!$A$4:$J$500,9,FALSE),0)</f>
        <v>0</v>
      </c>
      <c r="E438" s="13">
        <f>IFERROR(VLOOKUP(B438&amp;I438,'3 этап'!$A$4:$J$500,9,FALSE),0)</f>
        <v>0</v>
      </c>
      <c r="F438" s="13">
        <f>IFERROR(VLOOKUP(B438&amp;I438,'4 этап'!$A$4:$J$500,9,FALSE),0)</f>
        <v>0</v>
      </c>
      <c r="G438" s="13">
        <f>IFERROR(VLOOKUP(B438&amp;I438,'5 этап '!$A$1:$J$594,9,FALSE),0)</f>
        <v>0</v>
      </c>
      <c r="H438" s="13">
        <f>LARGE(C438:F438,1)+LARGE(C438:F438,2)+LARGE(C438:F438,3)+G438</f>
        <v>0</v>
      </c>
      <c r="I438" s="8" t="s">
        <v>478</v>
      </c>
      <c r="J438" s="8"/>
      <c r="K438" s="8"/>
      <c r="L438" s="8"/>
    </row>
    <row r="439" spans="1:12">
      <c r="A439" s="8">
        <v>83</v>
      </c>
      <c r="B439" s="8" t="s">
        <v>789</v>
      </c>
      <c r="C439" s="13">
        <f>IFERROR(VLOOKUP(B439&amp;I439,'1 этап'!$A$4:$J$500,9,FALSE),0)</f>
        <v>0</v>
      </c>
      <c r="D439" s="13">
        <f>IFERROR(VLOOKUP(B439&amp;I439,'2 этап'!$A$4:$J$500,9,FALSE),0)</f>
        <v>0</v>
      </c>
      <c r="E439" s="13">
        <f>IFERROR(VLOOKUP(B439&amp;I439,'3 этап'!$A$4:$J$500,9,FALSE),0)</f>
        <v>0</v>
      </c>
      <c r="F439" s="13">
        <f>IFERROR(VLOOKUP(B439&amp;I439,'4 этап'!$A$4:$J$500,9,FALSE),0)</f>
        <v>0</v>
      </c>
      <c r="G439" s="13">
        <f>IFERROR(VLOOKUP(B439&amp;I439,'5 этап '!$A$1:$J$594,9,FALSE),0)</f>
        <v>0</v>
      </c>
      <c r="H439" s="13">
        <f>LARGE(C439:F439,1)+LARGE(C439:F439,2)+LARGE(C439:F439,3)+ G439</f>
        <v>0</v>
      </c>
      <c r="I439" s="8" t="s">
        <v>478</v>
      </c>
      <c r="J439" s="8"/>
      <c r="K439" s="8"/>
      <c r="L439" s="8"/>
    </row>
    <row r="440" spans="1:12">
      <c r="A440" s="8">
        <v>84</v>
      </c>
      <c r="B440" s="8" t="s">
        <v>790</v>
      </c>
      <c r="C440" s="13">
        <f>IFERROR(VLOOKUP(B440&amp;I440,'1 этап'!$A$4:$J$500,9,FALSE),0)</f>
        <v>0</v>
      </c>
      <c r="D440" s="13">
        <f>IFERROR(VLOOKUP(B440&amp;I440,'2 этап'!$A$4:$J$500,9,FALSE),0)</f>
        <v>0</v>
      </c>
      <c r="E440" s="13">
        <f>IFERROR(VLOOKUP(B440&amp;I440,'3 этап'!$A$4:$J$500,9,FALSE),0)</f>
        <v>0</v>
      </c>
      <c r="F440" s="13">
        <f>IFERROR(VLOOKUP(B440&amp;I440,'4 этап'!$A$4:$J$500,9,FALSE),0)</f>
        <v>0</v>
      </c>
      <c r="G440" s="13">
        <f>IFERROR(VLOOKUP(B440&amp;I440,'5 этап '!$A$1:$J$594,9,FALSE),0)</f>
        <v>0</v>
      </c>
      <c r="H440" s="13">
        <f>LARGE(C440:F440,1)+LARGE(C440:F440,2)+LARGE(C440:F440,3)+ G440</f>
        <v>0</v>
      </c>
      <c r="I440" s="8" t="s">
        <v>478</v>
      </c>
      <c r="J440" s="8"/>
      <c r="K440" s="8"/>
      <c r="L440" s="8"/>
    </row>
    <row r="441" spans="1:12">
      <c r="A441" s="8"/>
      <c r="B441" s="8"/>
      <c r="C441" s="13">
        <f>IFERROR(VLOOKUP(B441&amp;I441,'1 этап'!$A$4:$J$500,9,FALSE),0)</f>
        <v>0</v>
      </c>
      <c r="D441" s="13">
        <f>IFERROR(VLOOKUP(B441&amp;I441,'2 этап'!$A$4:$J$500,9,FALSE),0)</f>
        <v>0</v>
      </c>
      <c r="E441" s="13">
        <f>IFERROR(VLOOKUP(B441&amp;I441,'3 этап'!$A$4:$J$500,9,FALSE),0)</f>
        <v>0</v>
      </c>
      <c r="F441" s="13">
        <f>IFERROR(VLOOKUP(B441&amp;I441,'4 этап'!$A$4:$J$500,9,FALSE),0)</f>
        <v>0</v>
      </c>
      <c r="G441" s="13">
        <f>IFERROR(VLOOKUP(B441&amp;I441,'5 этап '!$A$1:$J$594,9,FALSE),0)</f>
        <v>0</v>
      </c>
      <c r="H441" s="13">
        <f t="shared" ref="H441" si="22">LARGE(C441:F441,1)+LARGE(C441:F441,2)+LARGE(C441:F441,3)+G441</f>
        <v>0</v>
      </c>
      <c r="J441" s="8"/>
      <c r="K441" s="8"/>
      <c r="L441" s="8"/>
    </row>
    <row r="442" spans="1:12" ht="22.8">
      <c r="A442" s="14" t="s">
        <v>477</v>
      </c>
      <c r="B442" s="8"/>
      <c r="C442" s="13">
        <f>IFERROR(VLOOKUP(B442&amp;I442,'1 этап'!$A$4:$J$500,9,FALSE),0)</f>
        <v>0</v>
      </c>
      <c r="D442" s="13">
        <f>IFERROR(VLOOKUP(B442&amp;I442,'2 этап'!$A$4:$J$500,9,FALSE),0)</f>
        <v>0</v>
      </c>
      <c r="E442" s="13">
        <f>IFERROR(VLOOKUP(B442&amp;I442,'3 этап'!$A$4:$J$500,9,FALSE),0)</f>
        <v>0</v>
      </c>
      <c r="F442" s="13">
        <f>IFERROR(VLOOKUP(B442&amp;I442,'4 этап'!$A$4:$J$500,9,FALSE),0)</f>
        <v>0</v>
      </c>
      <c r="G442" s="13">
        <f>IFERROR(VLOOKUP(B442&amp;I442,'5 этап '!$A$1:$J$594,9,FALSE),0)</f>
        <v>0</v>
      </c>
      <c r="H442" s="13">
        <f t="shared" ref="H442" si="23">LARGE(C442:F442,1)+LARGE(C442:F442,2)+LARGE(C442:F442,3)+ G442</f>
        <v>0</v>
      </c>
      <c r="J442" s="8"/>
      <c r="K442" s="8"/>
      <c r="L442" s="8"/>
    </row>
    <row r="443" spans="1:12">
      <c r="A443" s="8"/>
      <c r="B443" s="8"/>
      <c r="C443" s="13">
        <f>IFERROR(VLOOKUP(B443&amp;I443,'1 этап'!$A$4:$J$500,9,FALSE),0)</f>
        <v>0</v>
      </c>
      <c r="D443" s="13">
        <f>IFERROR(VLOOKUP(B443&amp;I443,'2 этап'!$A$4:$J$500,9,FALSE),0)</f>
        <v>0</v>
      </c>
      <c r="E443" s="13">
        <f>IFERROR(VLOOKUP(B443&amp;I443,'3 этап'!$A$4:$J$500,9,FALSE),0)</f>
        <v>0</v>
      </c>
      <c r="F443" s="13">
        <f>IFERROR(VLOOKUP(B443&amp;I443,'4 этап'!$A$4:$J$500,9,FALSE),0)</f>
        <v>0</v>
      </c>
      <c r="G443" s="13">
        <f>IFERROR(VLOOKUP(B443&amp;I443,'5 этап '!$A$1:$J$594,9,FALSE),0)</f>
        <v>0</v>
      </c>
      <c r="H443" s="13">
        <f t="shared" ref="H443" si="24">LARGE(C443:F443,1)+LARGE(C443:F443,2)+LARGE(C443:F443,3)+G443</f>
        <v>0</v>
      </c>
      <c r="J443" s="8"/>
      <c r="K443" s="8"/>
      <c r="L443" s="8"/>
    </row>
    <row r="444" spans="1:12">
      <c r="A444" s="11" t="s">
        <v>0</v>
      </c>
      <c r="B444" s="11" t="s">
        <v>1</v>
      </c>
      <c r="C444" s="11" t="s">
        <v>728</v>
      </c>
      <c r="D444" s="11" t="s">
        <v>729</v>
      </c>
      <c r="E444" s="11" t="s">
        <v>730</v>
      </c>
      <c r="F444" s="11" t="s">
        <v>731</v>
      </c>
      <c r="G444" s="11" t="s">
        <v>818</v>
      </c>
      <c r="H444" s="11" t="s">
        <v>819</v>
      </c>
      <c r="J444" s="8"/>
      <c r="K444" s="8"/>
      <c r="L444" s="8"/>
    </row>
    <row r="445" spans="1:12">
      <c r="A445" s="8">
        <v>1</v>
      </c>
      <c r="B445" s="8" t="s">
        <v>296</v>
      </c>
      <c r="C445" s="13">
        <f>IFERROR(VLOOKUP(B445&amp;I445,'1 этап'!$A$4:$J$500,9,FALSE),0)</f>
        <v>200</v>
      </c>
      <c r="D445" s="13">
        <f>IFERROR(VLOOKUP(B445&amp;I445,'2 этап'!$A$4:$J$500,9,FALSE),0)</f>
        <v>200</v>
      </c>
      <c r="E445" s="13">
        <f>IFERROR(VLOOKUP(B445&amp;I445,'3 этап'!$A$4:$J$500,9,FALSE),0)</f>
        <v>197.5</v>
      </c>
      <c r="F445" s="13">
        <f>IFERROR(VLOOKUP(B445&amp;I445,'4 этап'!$A$4:$J$500,9,FALSE),0)</f>
        <v>200</v>
      </c>
      <c r="G445" s="13">
        <f>IFERROR(VLOOKUP(B445&amp;I445,'5 этап '!$A$1:$J$594,9,FALSE),0)</f>
        <v>200</v>
      </c>
      <c r="H445" s="13">
        <f>LARGE(C445:F445,1)+LARGE(C445:F445,2)+LARGE(C445:F445,3)+G445</f>
        <v>800</v>
      </c>
      <c r="I445" s="8" t="s">
        <v>477</v>
      </c>
      <c r="J445" s="8"/>
      <c r="K445" s="8"/>
      <c r="L445" s="8"/>
    </row>
    <row r="446" spans="1:12">
      <c r="A446" s="8">
        <v>2</v>
      </c>
      <c r="B446" s="8" t="s">
        <v>297</v>
      </c>
      <c r="C446" s="13">
        <f>IFERROR(VLOOKUP(B446&amp;I446,'1 этап'!$A$4:$J$500,9,FALSE),0)</f>
        <v>193.6</v>
      </c>
      <c r="D446" s="13">
        <f>IFERROR(VLOOKUP(B446&amp;I446,'2 этап'!$A$4:$J$500,9,FALSE),0)</f>
        <v>189.3</v>
      </c>
      <c r="E446" s="13">
        <f>IFERROR(VLOOKUP(B446&amp;I446,'3 этап'!$A$4:$J$500,9,FALSE),0)</f>
        <v>185.2</v>
      </c>
      <c r="F446" s="13">
        <f>IFERROR(VLOOKUP(B446&amp;I446,'4 этап'!$A$4:$J$500,9,FALSE),0)</f>
        <v>191.8</v>
      </c>
      <c r="G446" s="13">
        <f>IFERROR(VLOOKUP(B446&amp;I446,'5 этап '!$A$1:$J$594,9,FALSE),0)</f>
        <v>199.4</v>
      </c>
      <c r="H446" s="13">
        <f>LARGE(C446:F446,1)+LARGE(C446:F446,2)+LARGE(C446:F446,3)+ G446</f>
        <v>774.1</v>
      </c>
      <c r="I446" s="8" t="s">
        <v>477</v>
      </c>
      <c r="J446" s="8"/>
      <c r="K446" s="8"/>
      <c r="L446" s="8"/>
    </row>
    <row r="447" spans="1:12">
      <c r="A447" s="8">
        <v>3</v>
      </c>
      <c r="B447" s="8" t="s">
        <v>300</v>
      </c>
      <c r="C447" s="13">
        <f>IFERROR(VLOOKUP(B447&amp;I447,'1 этап'!$A$4:$J$500,9,FALSE),0)</f>
        <v>185.1</v>
      </c>
      <c r="D447" s="13">
        <f>IFERROR(VLOOKUP(B447&amp;I447,'2 этап'!$A$4:$J$500,9,FALSE),0)</f>
        <v>193.8</v>
      </c>
      <c r="E447" s="13">
        <f>IFERROR(VLOOKUP(B447&amp;I447,'3 этап'!$A$4:$J$500,9,FALSE),0)</f>
        <v>174</v>
      </c>
      <c r="F447" s="13">
        <f>IFERROR(VLOOKUP(B447&amp;I447,'4 этап'!$A$4:$J$500,9,FALSE),0)</f>
        <v>163.5</v>
      </c>
      <c r="G447" s="13">
        <f>IFERROR(VLOOKUP(B447&amp;I447,'5 этап '!$A$1:$J$594,9,FALSE),0)</f>
        <v>188</v>
      </c>
      <c r="H447" s="13">
        <f>LARGE(C447:F447,1)+LARGE(C447:F447,2)+LARGE(C447:F447,3)+G447</f>
        <v>740.9</v>
      </c>
      <c r="I447" s="8" t="s">
        <v>477</v>
      </c>
      <c r="J447" s="8"/>
      <c r="K447" s="8"/>
      <c r="L447" s="8"/>
    </row>
    <row r="448" spans="1:12">
      <c r="A448" s="8">
        <v>4</v>
      </c>
      <c r="B448" s="8" t="s">
        <v>302</v>
      </c>
      <c r="C448" s="13">
        <f>IFERROR(VLOOKUP(B448&amp;I448,'1 этап'!$A$4:$J$500,9,FALSE),0)</f>
        <v>181.5</v>
      </c>
      <c r="D448" s="13">
        <f>IFERROR(VLOOKUP(B448&amp;I448,'2 этап'!$A$4:$J$500,9,FALSE),0)</f>
        <v>190.7</v>
      </c>
      <c r="E448" s="13">
        <f>IFERROR(VLOOKUP(B448&amp;I448,'3 этап'!$A$4:$J$500,9,FALSE),0)</f>
        <v>0</v>
      </c>
      <c r="F448" s="13">
        <f>IFERROR(VLOOKUP(B448&amp;I448,'4 этап'!$A$4:$J$500,9,FALSE),0)</f>
        <v>175.4</v>
      </c>
      <c r="G448" s="13">
        <f>IFERROR(VLOOKUP(B448&amp;I448,'5 этап '!$A$1:$J$594,9,FALSE),0)</f>
        <v>179.6</v>
      </c>
      <c r="H448" s="13">
        <f>LARGE(C448:F448,1)+LARGE(C448:F448,2)+LARGE(C448:F448,3)+G448</f>
        <v>727.2</v>
      </c>
      <c r="I448" s="8" t="s">
        <v>477</v>
      </c>
      <c r="J448" s="8"/>
      <c r="K448" s="8"/>
      <c r="L448" s="8"/>
    </row>
    <row r="449" spans="1:12">
      <c r="A449" s="8">
        <v>5</v>
      </c>
      <c r="B449" s="8" t="s">
        <v>303</v>
      </c>
      <c r="C449" s="13">
        <f>IFERROR(VLOOKUP(B449&amp;I449,'1 этап'!$A$4:$J$500,9,FALSE),0)</f>
        <v>177.6</v>
      </c>
      <c r="D449" s="13">
        <f>IFERROR(VLOOKUP(B449&amp;I449,'2 этап'!$A$4:$J$500,9,FALSE),0)</f>
        <v>170.2</v>
      </c>
      <c r="E449" s="13">
        <f>IFERROR(VLOOKUP(B449&amp;I449,'3 этап'!$A$4:$J$500,9,FALSE),0)</f>
        <v>185.6</v>
      </c>
      <c r="F449" s="13">
        <f>IFERROR(VLOOKUP(B449&amp;I449,'4 этап'!$A$4:$J$500,9,FALSE),0)</f>
        <v>184.7</v>
      </c>
      <c r="G449" s="13">
        <f>IFERROR(VLOOKUP(B449&amp;I449,'5 этап '!$A$1:$J$594,9,FALSE),0)</f>
        <v>165.5</v>
      </c>
      <c r="H449" s="13">
        <f>LARGE(C449:F449,1)+LARGE(C449:F449,2)+LARGE(C449:F449,3)+ G449</f>
        <v>713.4</v>
      </c>
      <c r="I449" s="8" t="s">
        <v>477</v>
      </c>
      <c r="J449" s="8"/>
      <c r="K449" s="8"/>
      <c r="L449" s="8"/>
    </row>
    <row r="450" spans="1:12">
      <c r="A450" s="8">
        <v>6</v>
      </c>
      <c r="B450" s="8" t="s">
        <v>304</v>
      </c>
      <c r="C450" s="13">
        <f>IFERROR(VLOOKUP(B450&amp;I450,'1 этап'!$A$4:$J$500,9,FALSE),0)</f>
        <v>176.5</v>
      </c>
      <c r="D450" s="13">
        <f>IFERROR(VLOOKUP(B450&amp;I450,'2 этап'!$A$4:$J$500,9,FALSE),0)</f>
        <v>185.9</v>
      </c>
      <c r="E450" s="13">
        <f>IFERROR(VLOOKUP(B450&amp;I450,'3 этап'!$A$4:$J$500,9,FALSE),0)</f>
        <v>155.19999999999999</v>
      </c>
      <c r="F450" s="13">
        <f>IFERROR(VLOOKUP(B450&amp;I450,'4 этап'!$A$4:$J$500,9,FALSE),0)</f>
        <v>124.8</v>
      </c>
      <c r="G450" s="13">
        <f>IFERROR(VLOOKUP(B450&amp;I450,'5 этап '!$A$1:$J$594,9,FALSE),0)</f>
        <v>189.1</v>
      </c>
      <c r="H450" s="13">
        <f>LARGE(C450:F450,1)+LARGE(C450:F450,2)+LARGE(C450:F450,3)+G450</f>
        <v>706.69999999999993</v>
      </c>
      <c r="I450" s="8" t="s">
        <v>477</v>
      </c>
      <c r="J450" s="8"/>
      <c r="K450" s="8"/>
      <c r="L450" s="8"/>
    </row>
    <row r="451" spans="1:12">
      <c r="A451" s="8">
        <v>7</v>
      </c>
      <c r="B451" s="8" t="s">
        <v>309</v>
      </c>
      <c r="C451" s="13">
        <f>IFERROR(VLOOKUP(B451&amp;I451,'1 этап'!$A$4:$J$500,9,FALSE),0)</f>
        <v>169.4</v>
      </c>
      <c r="D451" s="13">
        <f>IFERROR(VLOOKUP(B451&amp;I451,'2 этап'!$A$4:$J$500,9,FALSE),0)</f>
        <v>165.3</v>
      </c>
      <c r="E451" s="13">
        <f>IFERROR(VLOOKUP(B451&amp;I451,'3 этап'!$A$4:$J$500,9,FALSE),0)</f>
        <v>60.84</v>
      </c>
      <c r="F451" s="13">
        <f>IFERROR(VLOOKUP(B451&amp;I451,'4 этап'!$A$4:$J$500,9,FALSE),0)</f>
        <v>177</v>
      </c>
      <c r="G451" s="13">
        <f>IFERROR(VLOOKUP(B451&amp;I451,'5 этап '!$A$1:$J$594,9,FALSE),0)</f>
        <v>169.5</v>
      </c>
      <c r="H451" s="13">
        <f>LARGE(C451:F451,1)+LARGE(C451:F451,2)+LARGE(C451:F451,3)+ G451</f>
        <v>681.2</v>
      </c>
      <c r="I451" s="8" t="s">
        <v>477</v>
      </c>
      <c r="J451" s="8"/>
      <c r="K451" s="8"/>
      <c r="L451" s="8"/>
    </row>
    <row r="452" spans="1:12">
      <c r="A452" s="8">
        <v>8</v>
      </c>
      <c r="B452" s="8" t="s">
        <v>313</v>
      </c>
      <c r="C452" s="13">
        <f>IFERROR(VLOOKUP(B452&amp;I452,'1 этап'!$A$4:$J$500,9,FALSE),0)</f>
        <v>166.3</v>
      </c>
      <c r="D452" s="13">
        <f>IFERROR(VLOOKUP(B452&amp;I452,'2 этап'!$A$4:$J$500,9,FALSE),0)</f>
        <v>179.8</v>
      </c>
      <c r="E452" s="13">
        <f>IFERROR(VLOOKUP(B452&amp;I452,'3 этап'!$A$4:$J$500,9,FALSE),0)</f>
        <v>158.6</v>
      </c>
      <c r="F452" s="13">
        <f>IFERROR(VLOOKUP(B452&amp;I452,'4 этап'!$A$4:$J$500,9,FALSE),0)</f>
        <v>0</v>
      </c>
      <c r="G452" s="13">
        <f>IFERROR(VLOOKUP(B452&amp;I452,'5 этап '!$A$1:$J$594,9,FALSE),0)</f>
        <v>173.1</v>
      </c>
      <c r="H452" s="13">
        <f>LARGE(C452:F452,1)+LARGE(C452:F452,2)+LARGE(C452:F452,3)+G452</f>
        <v>677.80000000000007</v>
      </c>
      <c r="I452" s="8" t="s">
        <v>477</v>
      </c>
      <c r="J452" s="8"/>
      <c r="K452" s="8"/>
      <c r="L452" s="8"/>
    </row>
    <row r="453" spans="1:12">
      <c r="A453" s="8">
        <v>9</v>
      </c>
      <c r="B453" s="8" t="s">
        <v>305</v>
      </c>
      <c r="C453" s="13">
        <f>IFERROR(VLOOKUP(B453&amp;I453,'1 этап'!$A$4:$J$500,9,FALSE),0)</f>
        <v>175.7</v>
      </c>
      <c r="D453" s="13">
        <f>IFERROR(VLOOKUP(B453&amp;I453,'2 этап'!$A$4:$J$500,9,FALSE),0)</f>
        <v>167.9</v>
      </c>
      <c r="E453" s="13">
        <f>IFERROR(VLOOKUP(B453&amp;I453,'3 этап'!$A$4:$J$500,9,FALSE),0)</f>
        <v>147.5</v>
      </c>
      <c r="F453" s="13">
        <f>IFERROR(VLOOKUP(B453&amp;I453,'4 этап'!$A$4:$J$500,9,FALSE),0)</f>
        <v>157.80000000000001</v>
      </c>
      <c r="G453" s="13">
        <f>IFERROR(VLOOKUP(B453&amp;I453,'5 этап '!$A$1:$J$594,9,FALSE),0)</f>
        <v>173</v>
      </c>
      <c r="H453" s="13">
        <f>LARGE(C453:F453,1)+LARGE(C453:F453,2)+LARGE(C453:F453,3)+ G453</f>
        <v>674.40000000000009</v>
      </c>
      <c r="I453" s="8" t="s">
        <v>477</v>
      </c>
      <c r="J453" s="8"/>
      <c r="K453" s="8"/>
      <c r="L453" s="8"/>
    </row>
    <row r="454" spans="1:12">
      <c r="A454" s="8">
        <v>10</v>
      </c>
      <c r="B454" s="8" t="s">
        <v>314</v>
      </c>
      <c r="C454" s="13">
        <f>IFERROR(VLOOKUP(B454&amp;I454,'1 этап'!$A$4:$J$500,9,FALSE),0)</f>
        <v>164.6</v>
      </c>
      <c r="D454" s="13">
        <f>IFERROR(VLOOKUP(B454&amp;I454,'2 этап'!$A$4:$J$500,9,FALSE),0)</f>
        <v>136.19999999999999</v>
      </c>
      <c r="E454" s="13">
        <f>IFERROR(VLOOKUP(B454&amp;I454,'3 этап'!$A$4:$J$500,9,FALSE),0)</f>
        <v>111.4</v>
      </c>
      <c r="F454" s="13">
        <f>IFERROR(VLOOKUP(B454&amp;I454,'4 этап'!$A$4:$J$500,9,FALSE),0)</f>
        <v>178.9</v>
      </c>
      <c r="G454" s="13">
        <f>IFERROR(VLOOKUP(B454&amp;I454,'5 этап '!$A$1:$J$594,9,FALSE),0)</f>
        <v>172.8</v>
      </c>
      <c r="H454" s="13">
        <f>LARGE(C454:F454,1)+LARGE(C454:F454,2)+LARGE(C454:F454,3)+G454</f>
        <v>652.5</v>
      </c>
      <c r="I454" s="8" t="s">
        <v>477</v>
      </c>
      <c r="J454" s="8"/>
      <c r="K454" s="8"/>
      <c r="L454" s="8"/>
    </row>
    <row r="455" spans="1:12">
      <c r="A455" s="8">
        <v>11</v>
      </c>
      <c r="B455" s="8" t="s">
        <v>312</v>
      </c>
      <c r="C455" s="13">
        <f>IFERROR(VLOOKUP(B455&amp;I455,'1 этап'!$A$4:$J$500,9,FALSE),0)</f>
        <v>166.8</v>
      </c>
      <c r="D455" s="13">
        <f>IFERROR(VLOOKUP(B455&amp;I455,'2 этап'!$A$4:$J$500,9,FALSE),0)</f>
        <v>156.69999999999999</v>
      </c>
      <c r="E455" s="13">
        <f>IFERROR(VLOOKUP(B455&amp;I455,'3 этап'!$A$4:$J$500,9,FALSE),0)</f>
        <v>139.9</v>
      </c>
      <c r="F455" s="13">
        <f>IFERROR(VLOOKUP(B455&amp;I455,'4 этап'!$A$4:$J$500,9,FALSE),0)</f>
        <v>146.1</v>
      </c>
      <c r="G455" s="13">
        <f>IFERROR(VLOOKUP(B455&amp;I455,'5 этап '!$A$1:$J$594,9,FALSE),0)</f>
        <v>174.1</v>
      </c>
      <c r="H455" s="13">
        <f>LARGE(C455:F455,1)+LARGE(C455:F455,2)+LARGE(C455:F455,3)+G455</f>
        <v>643.70000000000005</v>
      </c>
      <c r="I455" s="8" t="s">
        <v>477</v>
      </c>
      <c r="J455" s="8"/>
      <c r="K455" s="8"/>
      <c r="L455" s="8"/>
    </row>
    <row r="456" spans="1:12">
      <c r="A456" s="8">
        <v>12</v>
      </c>
      <c r="B456" s="8" t="s">
        <v>315</v>
      </c>
      <c r="C456" s="13">
        <f>IFERROR(VLOOKUP(B456&amp;I456,'1 этап'!$A$4:$J$500,9,FALSE),0)</f>
        <v>163.6</v>
      </c>
      <c r="D456" s="13">
        <f>IFERROR(VLOOKUP(B456&amp;I456,'2 этап'!$A$4:$J$500,9,FALSE),0)</f>
        <v>147.6</v>
      </c>
      <c r="E456" s="13">
        <f>IFERROR(VLOOKUP(B456&amp;I456,'3 этап'!$A$4:$J$500,9,FALSE),0)</f>
        <v>99.01</v>
      </c>
      <c r="F456" s="13">
        <f>IFERROR(VLOOKUP(B456&amp;I456,'4 этап'!$A$4:$J$500,9,FALSE),0)</f>
        <v>157.19999999999999</v>
      </c>
      <c r="G456" s="13">
        <f>IFERROR(VLOOKUP(B456&amp;I456,'5 этап '!$A$1:$J$594,9,FALSE),0)</f>
        <v>167.2</v>
      </c>
      <c r="H456" s="13">
        <f>LARGE(C456:F456,1)+LARGE(C456:F456,2)+LARGE(C456:F456,3)+ G456</f>
        <v>635.59999999999991</v>
      </c>
      <c r="I456" s="8" t="s">
        <v>477</v>
      </c>
      <c r="J456" s="8"/>
      <c r="K456" s="8"/>
      <c r="L456" s="8"/>
    </row>
    <row r="457" spans="1:12">
      <c r="A457" s="8">
        <v>13</v>
      </c>
      <c r="B457" s="8" t="s">
        <v>320</v>
      </c>
      <c r="C457" s="13">
        <f>IFERROR(VLOOKUP(B457&amp;I457,'1 этап'!$A$4:$J$500,9,FALSE),0)</f>
        <v>153.19999999999999</v>
      </c>
      <c r="D457" s="13">
        <f>IFERROR(VLOOKUP(B457&amp;I457,'2 этап'!$A$4:$J$500,9,FALSE),0)</f>
        <v>159.5</v>
      </c>
      <c r="E457" s="13">
        <f>IFERROR(VLOOKUP(B457&amp;I457,'3 этап'!$A$4:$J$500,9,FALSE),0)</f>
        <v>0</v>
      </c>
      <c r="F457" s="13">
        <f>IFERROR(VLOOKUP(B457&amp;I457,'4 этап'!$A$4:$J$500,9,FALSE),0)</f>
        <v>150.6</v>
      </c>
      <c r="G457" s="13">
        <f>IFERROR(VLOOKUP(B457&amp;I457,'5 этап '!$A$1:$J$594,9,FALSE),0)</f>
        <v>168.7</v>
      </c>
      <c r="H457" s="13">
        <f>LARGE(C457:F457,1)+LARGE(C457:F457,2)+LARGE(C457:F457,3)+ G457</f>
        <v>632</v>
      </c>
      <c r="I457" s="8" t="s">
        <v>477</v>
      </c>
      <c r="J457" s="8"/>
      <c r="K457" s="8"/>
      <c r="L457" s="8"/>
    </row>
    <row r="458" spans="1:12">
      <c r="A458" s="8">
        <v>14</v>
      </c>
      <c r="B458" s="8" t="s">
        <v>324</v>
      </c>
      <c r="C458" s="13">
        <f>IFERROR(VLOOKUP(B458&amp;I458,'1 этап'!$A$4:$J$500,9,FALSE),0)</f>
        <v>144.6</v>
      </c>
      <c r="D458" s="13">
        <f>IFERROR(VLOOKUP(B458&amp;I458,'2 этап'!$A$4:$J$500,9,FALSE),0)</f>
        <v>148.30000000000001</v>
      </c>
      <c r="E458" s="13">
        <f>IFERROR(VLOOKUP(B458&amp;I458,'3 этап'!$A$4:$J$500,9,FALSE),0)</f>
        <v>0</v>
      </c>
      <c r="F458" s="13">
        <f>IFERROR(VLOOKUP(B458&amp;I458,'4 этап'!$A$4:$J$500,9,FALSE),0)</f>
        <v>159.19999999999999</v>
      </c>
      <c r="G458" s="13">
        <f>IFERROR(VLOOKUP(B458&amp;I458,'5 этап '!$A$1:$J$594,9,FALSE),0)</f>
        <v>165.2</v>
      </c>
      <c r="H458" s="13">
        <f>LARGE(C458:F458,1)+LARGE(C458:F458,2)+LARGE(C458:F458,3)+ G458</f>
        <v>617.29999999999995</v>
      </c>
      <c r="I458" s="8" t="s">
        <v>477</v>
      </c>
      <c r="J458" s="8"/>
      <c r="K458" s="8"/>
      <c r="L458" s="8"/>
    </row>
    <row r="459" spans="1:12">
      <c r="A459" s="8">
        <v>15</v>
      </c>
      <c r="B459" s="8" t="s">
        <v>319</v>
      </c>
      <c r="C459" s="13">
        <f>IFERROR(VLOOKUP(B459&amp;I459,'1 этап'!$A$4:$J$500,9,FALSE),0)</f>
        <v>154.19999999999999</v>
      </c>
      <c r="D459" s="13">
        <f>IFERROR(VLOOKUP(B459&amp;I459,'2 этап'!$A$4:$J$500,9,FALSE),0)</f>
        <v>158.1</v>
      </c>
      <c r="E459" s="13">
        <f>IFERROR(VLOOKUP(B459&amp;I459,'3 этап'!$A$4:$J$500,9,FALSE),0)</f>
        <v>126.1</v>
      </c>
      <c r="F459" s="13">
        <f>IFERROR(VLOOKUP(B459&amp;I459,'4 этап'!$A$4:$J$500,9,FALSE),0)</f>
        <v>138.9</v>
      </c>
      <c r="G459" s="13">
        <f>IFERROR(VLOOKUP(B459&amp;I459,'5 этап '!$A$1:$J$594,9,FALSE),0)</f>
        <v>162</v>
      </c>
      <c r="H459" s="13">
        <f>LARGE(C459:F459,1)+LARGE(C459:F459,2)+LARGE(C459:F459,3)+G459</f>
        <v>613.19999999999993</v>
      </c>
      <c r="I459" s="8" t="s">
        <v>477</v>
      </c>
      <c r="J459" s="8"/>
      <c r="K459" s="8"/>
      <c r="L459" s="8"/>
    </row>
    <row r="460" spans="1:12">
      <c r="A460" s="8">
        <v>16</v>
      </c>
      <c r="B460" s="8" t="s">
        <v>325</v>
      </c>
      <c r="C460" s="13">
        <f>IFERROR(VLOOKUP(B460&amp;I460,'1 этап'!$A$4:$J$500,9,FALSE),0)</f>
        <v>144.19999999999999</v>
      </c>
      <c r="D460" s="13">
        <f>IFERROR(VLOOKUP(B460&amp;I460,'2 этап'!$A$4:$J$500,9,FALSE),0)</f>
        <v>165.7</v>
      </c>
      <c r="E460" s="13">
        <f>IFERROR(VLOOKUP(B460&amp;I460,'3 этап'!$A$4:$J$500,9,FALSE),0)</f>
        <v>141.30000000000001</v>
      </c>
      <c r="F460" s="13">
        <f>IFERROR(VLOOKUP(B460&amp;I460,'4 этап'!$A$4:$J$500,9,FALSE),0)</f>
        <v>169.1</v>
      </c>
      <c r="G460" s="13">
        <f>IFERROR(VLOOKUP(B460&amp;I460,'5 этап '!$A$1:$J$594,9,FALSE),0)</f>
        <v>120</v>
      </c>
      <c r="H460" s="13">
        <f>LARGE(C460:F460,1)+LARGE(C460:F460,2)+LARGE(C460:F460,3)+ G460</f>
        <v>599</v>
      </c>
      <c r="I460" s="8" t="s">
        <v>477</v>
      </c>
      <c r="J460" s="8"/>
      <c r="K460" s="8"/>
      <c r="L460" s="8"/>
    </row>
    <row r="461" spans="1:12">
      <c r="A461" s="8">
        <v>17</v>
      </c>
      <c r="B461" s="8" t="s">
        <v>316</v>
      </c>
      <c r="C461" s="13">
        <f>IFERROR(VLOOKUP(B461&amp;I461,'1 этап'!$A$4:$J$500,9,FALSE),0)</f>
        <v>161.19999999999999</v>
      </c>
      <c r="D461" s="13">
        <f>IFERROR(VLOOKUP(B461&amp;I461,'2 этап'!$A$4:$J$500,9,FALSE),0)</f>
        <v>157.80000000000001</v>
      </c>
      <c r="E461" s="13">
        <f>IFERROR(VLOOKUP(B461&amp;I461,'3 этап'!$A$4:$J$500,9,FALSE),0)</f>
        <v>0</v>
      </c>
      <c r="F461" s="13">
        <f>IFERROR(VLOOKUP(B461&amp;I461,'4 этап'!$A$4:$J$500,9,FALSE),0)</f>
        <v>136.5</v>
      </c>
      <c r="G461" s="13">
        <f>IFERROR(VLOOKUP(B461&amp;I461,'5 этап '!$A$1:$J$594,9,FALSE),0)</f>
        <v>136.19999999999999</v>
      </c>
      <c r="H461" s="13">
        <f>LARGE(C461:F461,1)+LARGE(C461:F461,2)+LARGE(C461:F461,3)+G461</f>
        <v>591.70000000000005</v>
      </c>
      <c r="I461" s="8" t="s">
        <v>477</v>
      </c>
      <c r="J461" s="8"/>
      <c r="K461" s="8"/>
      <c r="L461" s="8"/>
    </row>
    <row r="462" spans="1:12">
      <c r="A462" s="8">
        <v>18</v>
      </c>
      <c r="B462" s="8" t="s">
        <v>299</v>
      </c>
      <c r="C462" s="13">
        <f>IFERROR(VLOOKUP(B462&amp;I462,'1 этап'!$A$4:$J$500,9,FALSE),0)</f>
        <v>186</v>
      </c>
      <c r="D462" s="13">
        <f>IFERROR(VLOOKUP(B462&amp;I462,'2 этап'!$A$4:$J$500,9,FALSE),0)</f>
        <v>195.4</v>
      </c>
      <c r="E462" s="13">
        <f>IFERROR(VLOOKUP(B462&amp;I462,'3 этап'!$A$4:$J$500,9,FALSE),0)</f>
        <v>193.1</v>
      </c>
      <c r="F462" s="13">
        <f>IFERROR(VLOOKUP(B462&amp;I462,'4 этап'!$A$4:$J$500,9,FALSE),0)</f>
        <v>192</v>
      </c>
      <c r="G462" s="13">
        <f>IFERROR(VLOOKUP(B462&amp;I462,'5 этап '!$A$1:$J$594,9,FALSE),0)</f>
        <v>0</v>
      </c>
      <c r="H462" s="13">
        <f>LARGE(C462:F462,1)+LARGE(C462:F462,2)+LARGE(C462:F462,3)+ G462</f>
        <v>580.5</v>
      </c>
      <c r="I462" s="8" t="s">
        <v>477</v>
      </c>
      <c r="J462" s="8"/>
      <c r="K462" s="8"/>
      <c r="L462" s="8"/>
    </row>
    <row r="463" spans="1:12">
      <c r="A463" s="8">
        <v>19</v>
      </c>
      <c r="B463" s="8" t="s">
        <v>552</v>
      </c>
      <c r="C463" s="13">
        <f>IFERROR(VLOOKUP(B463&amp;I463,'1 этап'!$A$4:$J$500,9,FALSE),0)</f>
        <v>0</v>
      </c>
      <c r="D463" s="13">
        <f>IFERROR(VLOOKUP(B463&amp;I463,'2 этап'!$A$4:$J$500,9,FALSE),0)</f>
        <v>183.1</v>
      </c>
      <c r="E463" s="13">
        <f>IFERROR(VLOOKUP(B463&amp;I463,'3 этап'!$A$4:$J$500,9,FALSE),0)</f>
        <v>200</v>
      </c>
      <c r="F463" s="13">
        <f>IFERROR(VLOOKUP(B463&amp;I463,'4 этап'!$A$4:$J$500,9,FALSE),0)</f>
        <v>196.1</v>
      </c>
      <c r="G463" s="13">
        <f>IFERROR(VLOOKUP(B463&amp;I463,'5 этап '!$A$1:$J$594,9,FALSE),0)</f>
        <v>0</v>
      </c>
      <c r="H463" s="13">
        <f>LARGE(C463:F463,1)+LARGE(C463:F463,2)+LARGE(C463:F463,3)+G463</f>
        <v>579.20000000000005</v>
      </c>
      <c r="I463" s="8" t="s">
        <v>477</v>
      </c>
      <c r="J463" s="8"/>
      <c r="K463" s="8"/>
      <c r="L463" s="8"/>
    </row>
    <row r="464" spans="1:12">
      <c r="A464" s="8">
        <v>20</v>
      </c>
      <c r="B464" s="8" t="s">
        <v>298</v>
      </c>
      <c r="C464" s="13">
        <f>IFERROR(VLOOKUP(B464&amp;I464,'1 этап'!$A$4:$J$500,9,FALSE),0)</f>
        <v>187.8</v>
      </c>
      <c r="D464" s="13">
        <f>IFERROR(VLOOKUP(B464&amp;I464,'2 этап'!$A$4:$J$500,9,FALSE),0)</f>
        <v>196.5</v>
      </c>
      <c r="E464" s="13">
        <f>IFERROR(VLOOKUP(B464&amp;I464,'3 этап'!$A$4:$J$500,9,FALSE),0)</f>
        <v>0</v>
      </c>
      <c r="F464" s="13">
        <f>IFERROR(VLOOKUP(B464&amp;I464,'4 этап'!$A$4:$J$500,9,FALSE),0)</f>
        <v>0</v>
      </c>
      <c r="G464" s="13">
        <f>IFERROR(VLOOKUP(B464&amp;I464,'5 этап '!$A$1:$J$594,9,FALSE),0)</f>
        <v>179.7</v>
      </c>
      <c r="H464" s="13">
        <f>LARGE(C464:F464,1)+LARGE(C464:F464,2)+LARGE(C464:F464,3)+G464</f>
        <v>564</v>
      </c>
      <c r="I464" s="8" t="s">
        <v>477</v>
      </c>
      <c r="J464" s="8"/>
      <c r="K464" s="8"/>
      <c r="L464" s="8"/>
    </row>
    <row r="465" spans="1:12">
      <c r="A465" s="8">
        <v>21</v>
      </c>
      <c r="B465" s="8" t="s">
        <v>301</v>
      </c>
      <c r="C465" s="13">
        <f>IFERROR(VLOOKUP(B465&amp;I465,'1 этап'!$A$4:$J$500,9,FALSE),0)</f>
        <v>183.1</v>
      </c>
      <c r="D465" s="13">
        <f>IFERROR(VLOOKUP(B465&amp;I465,'2 этап'!$A$4:$J$500,9,FALSE),0)</f>
        <v>176.8</v>
      </c>
      <c r="E465" s="13">
        <f>IFERROR(VLOOKUP(B465&amp;I465,'3 этап'!$A$4:$J$500,9,FALSE),0)</f>
        <v>0</v>
      </c>
      <c r="F465" s="13">
        <f>IFERROR(VLOOKUP(B465&amp;I465,'4 этап'!$A$4:$J$500,9,FALSE),0)</f>
        <v>171.4</v>
      </c>
      <c r="G465" s="13">
        <f>IFERROR(VLOOKUP(B465&amp;I465,'5 этап '!$A$1:$J$594,9,FALSE),0)</f>
        <v>0</v>
      </c>
      <c r="H465" s="13">
        <f>LARGE(C465:F465,1)+LARGE(C465:F465,2)+LARGE(C465:F465,3)+ G465</f>
        <v>531.29999999999995</v>
      </c>
      <c r="I465" s="8" t="s">
        <v>477</v>
      </c>
      <c r="J465" s="8"/>
      <c r="K465" s="8"/>
      <c r="L465" s="8"/>
    </row>
    <row r="466" spans="1:12">
      <c r="A466" s="8">
        <v>22</v>
      </c>
      <c r="B466" s="8" t="s">
        <v>322</v>
      </c>
      <c r="C466" s="13">
        <f>IFERROR(VLOOKUP(B466&amp;I466,'1 этап'!$A$4:$J$500,9,FALSE),0)</f>
        <v>149.69999999999999</v>
      </c>
      <c r="D466" s="13">
        <f>IFERROR(VLOOKUP(B466&amp;I466,'2 этап'!$A$4:$J$500,9,FALSE),0)</f>
        <v>65.52</v>
      </c>
      <c r="E466" s="13">
        <f>IFERROR(VLOOKUP(B466&amp;I466,'3 этап'!$A$4:$J$500,9,FALSE),0)</f>
        <v>0</v>
      </c>
      <c r="F466" s="13">
        <f>IFERROR(VLOOKUP(B466&amp;I466,'4 этап'!$A$4:$J$500,9,FALSE),0)</f>
        <v>152.9</v>
      </c>
      <c r="G466" s="13">
        <f>IFERROR(VLOOKUP(B466&amp;I466,'5 этап '!$A$1:$J$594,9,FALSE),0)</f>
        <v>159.4</v>
      </c>
      <c r="H466" s="13">
        <f>LARGE(C466:F466,1)+LARGE(C466:F466,2)+LARGE(C466:F466,3)+ G466</f>
        <v>527.52</v>
      </c>
      <c r="I466" s="8" t="s">
        <v>477</v>
      </c>
      <c r="J466" s="8"/>
      <c r="K466" s="8"/>
      <c r="L466" s="8"/>
    </row>
    <row r="467" spans="1:12">
      <c r="A467" s="8">
        <v>23</v>
      </c>
      <c r="B467" s="8" t="s">
        <v>554</v>
      </c>
      <c r="C467" s="13">
        <f>IFERROR(VLOOKUP(B467&amp;I467,'1 этап'!$A$4:$J$500,9,FALSE),0)</f>
        <v>0</v>
      </c>
      <c r="D467" s="13">
        <f>IFERROR(VLOOKUP(B467&amp;I467,'2 этап'!$A$4:$J$500,9,FALSE),0)</f>
        <v>166.1</v>
      </c>
      <c r="E467" s="13">
        <f>IFERROR(VLOOKUP(B467&amp;I467,'3 этап'!$A$4:$J$500,9,FALSE),0)</f>
        <v>166.9</v>
      </c>
      <c r="F467" s="13">
        <f>IFERROR(VLOOKUP(B467&amp;I467,'4 этап'!$A$4:$J$500,9,FALSE),0)</f>
        <v>0</v>
      </c>
      <c r="G467" s="13">
        <f>IFERROR(VLOOKUP(B467&amp;I467,'5 этап '!$A$1:$J$594,9,FALSE),0)</f>
        <v>189.8</v>
      </c>
      <c r="H467" s="13">
        <f>LARGE(C467:F467,1)+LARGE(C467:F467,2)+LARGE(C467:F467,3)+G467</f>
        <v>522.79999999999995</v>
      </c>
      <c r="I467" s="8" t="s">
        <v>477</v>
      </c>
      <c r="J467" s="8"/>
      <c r="K467" s="8"/>
      <c r="L467" s="8"/>
    </row>
    <row r="468" spans="1:12">
      <c r="A468" s="8">
        <v>24</v>
      </c>
      <c r="B468" s="8" t="s">
        <v>334</v>
      </c>
      <c r="C468" s="13">
        <f>IFERROR(VLOOKUP(B468&amp;I468,'1 этап'!$A$4:$J$500,9,FALSE),0)</f>
        <v>121.1</v>
      </c>
      <c r="D468" s="13">
        <f>IFERROR(VLOOKUP(B468&amp;I468,'2 этап'!$A$4:$J$500,9,FALSE),0)</f>
        <v>132.9</v>
      </c>
      <c r="E468" s="13">
        <f>IFERROR(VLOOKUP(B468&amp;I468,'3 этап'!$A$4:$J$500,9,FALSE),0)</f>
        <v>44.71</v>
      </c>
      <c r="F468" s="13">
        <f>IFERROR(VLOOKUP(B468&amp;I468,'4 этап'!$A$4:$J$500,9,FALSE),0)</f>
        <v>134</v>
      </c>
      <c r="G468" s="13">
        <f>IFERROR(VLOOKUP(B468&amp;I468,'5 этап '!$A$1:$J$594,9,FALSE),0)</f>
        <v>124.2</v>
      </c>
      <c r="H468" s="13">
        <f>LARGE(C468:F468,1)+LARGE(C468:F468,2)+LARGE(C468:F468,3)+ G468</f>
        <v>512.20000000000005</v>
      </c>
      <c r="I468" s="8" t="s">
        <v>477</v>
      </c>
      <c r="J468" s="8"/>
      <c r="K468" s="8"/>
      <c r="L468" s="8"/>
    </row>
    <row r="469" spans="1:12">
      <c r="A469" s="8">
        <v>25</v>
      </c>
      <c r="B469" s="8" t="s">
        <v>328</v>
      </c>
      <c r="C469" s="13">
        <f>IFERROR(VLOOKUP(B469&amp;I469,'1 этап'!$A$4:$J$500,9,FALSE),0)</f>
        <v>132.4</v>
      </c>
      <c r="D469" s="13">
        <f>IFERROR(VLOOKUP(B469&amp;I469,'2 этап'!$A$4:$J$500,9,FALSE),0)</f>
        <v>138.1</v>
      </c>
      <c r="E469" s="13">
        <f>IFERROR(VLOOKUP(B469&amp;I469,'3 этап'!$A$4:$J$500,9,FALSE),0)</f>
        <v>118.5</v>
      </c>
      <c r="F469" s="13">
        <f>IFERROR(VLOOKUP(B469&amp;I469,'4 этап'!$A$4:$J$500,9,FALSE),0)</f>
        <v>131.1</v>
      </c>
      <c r="G469" s="13">
        <f>IFERROR(VLOOKUP(B469&amp;I469,'5 этап '!$A$1:$J$594,9,FALSE),0)</f>
        <v>99.44</v>
      </c>
      <c r="H469" s="13">
        <f>LARGE(C469:F469,1)+LARGE(C469:F469,2)+LARGE(C469:F469,3)+ G469</f>
        <v>501.04</v>
      </c>
      <c r="I469" s="8" t="s">
        <v>477</v>
      </c>
      <c r="J469" s="8"/>
      <c r="K469" s="8"/>
      <c r="L469" s="8"/>
    </row>
    <row r="470" spans="1:12">
      <c r="A470" s="8">
        <v>26</v>
      </c>
      <c r="B470" s="8" t="s">
        <v>330</v>
      </c>
      <c r="C470" s="13">
        <f>IFERROR(VLOOKUP(B470&amp;I470,'1 этап'!$A$4:$J$500,9,FALSE),0)</f>
        <v>128.80000000000001</v>
      </c>
      <c r="D470" s="13">
        <f>IFERROR(VLOOKUP(B470&amp;I470,'2 этап'!$A$4:$J$500,9,FALSE),0)</f>
        <v>131.80000000000001</v>
      </c>
      <c r="E470" s="13">
        <f>IFERROR(VLOOKUP(B470&amp;I470,'3 этап'!$A$4:$J$500,9,FALSE),0)</f>
        <v>0</v>
      </c>
      <c r="F470" s="13">
        <f>IFERROR(VLOOKUP(B470&amp;I470,'4 этап'!$A$4:$J$500,9,FALSE),0)</f>
        <v>170.5</v>
      </c>
      <c r="G470" s="13">
        <f>IFERROR(VLOOKUP(B470&amp;I470,'5 этап '!$A$1:$J$594,9,FALSE),0)</f>
        <v>54.44</v>
      </c>
      <c r="H470" s="13">
        <f>LARGE(C470:F470,1)+LARGE(C470:F470,2)+LARGE(C470:F470,3)+ G470</f>
        <v>485.54</v>
      </c>
      <c r="I470" s="8" t="s">
        <v>477</v>
      </c>
      <c r="J470" s="8"/>
      <c r="K470" s="8"/>
      <c r="L470" s="8"/>
    </row>
    <row r="471" spans="1:12">
      <c r="A471" s="8">
        <v>27</v>
      </c>
      <c r="B471" s="8" t="s">
        <v>321</v>
      </c>
      <c r="C471" s="13">
        <f>IFERROR(VLOOKUP(B471&amp;I471,'1 этап'!$A$4:$J$500,9,FALSE),0)</f>
        <v>150.6</v>
      </c>
      <c r="D471" s="13">
        <f>IFERROR(VLOOKUP(B471&amp;I471,'2 этап'!$A$4:$J$500,9,FALSE),0)</f>
        <v>176.5</v>
      </c>
      <c r="E471" s="13">
        <f>IFERROR(VLOOKUP(B471&amp;I471,'3 этап'!$A$4:$J$500,9,FALSE),0)</f>
        <v>0</v>
      </c>
      <c r="F471" s="13">
        <f>IFERROR(VLOOKUP(B471&amp;I471,'4 этап'!$A$4:$J$500,9,FALSE),0)</f>
        <v>0</v>
      </c>
      <c r="G471" s="13">
        <f>IFERROR(VLOOKUP(B471&amp;I471,'5 этап '!$A$1:$J$594,9,FALSE),0)</f>
        <v>147.5</v>
      </c>
      <c r="H471" s="13">
        <f>LARGE(C471:F471,1)+LARGE(C471:F471,2)+LARGE(C471:F471,3)+ G471</f>
        <v>474.6</v>
      </c>
      <c r="I471" s="8" t="s">
        <v>477</v>
      </c>
      <c r="J471" s="8"/>
      <c r="K471" s="8"/>
      <c r="L471" s="8"/>
    </row>
    <row r="472" spans="1:12">
      <c r="A472" s="8">
        <v>28</v>
      </c>
      <c r="B472" s="8" t="s">
        <v>306</v>
      </c>
      <c r="C472" s="13">
        <f>IFERROR(VLOOKUP(B472&amp;I472,'1 этап'!$A$4:$J$500,9,FALSE),0)</f>
        <v>173.7</v>
      </c>
      <c r="D472" s="13">
        <f>IFERROR(VLOOKUP(B472&amp;I472,'2 этап'!$A$4:$J$500,9,FALSE),0)</f>
        <v>140.30000000000001</v>
      </c>
      <c r="E472" s="13">
        <f>IFERROR(VLOOKUP(B472&amp;I472,'3 этап'!$A$4:$J$500,9,FALSE),0)</f>
        <v>129.4</v>
      </c>
      <c r="F472" s="13">
        <f>IFERROR(VLOOKUP(B472&amp;I472,'4 этап'!$A$4:$J$500,9,FALSE),0)</f>
        <v>150</v>
      </c>
      <c r="G472" s="13">
        <f>IFERROR(VLOOKUP(B472&amp;I472,'5 этап '!$A$1:$J$594,9,FALSE),0)</f>
        <v>0</v>
      </c>
      <c r="H472" s="13">
        <f>LARGE(C472:F472,1)+LARGE(C472:F472,2)+LARGE(C472:F472,3)+G472</f>
        <v>464</v>
      </c>
      <c r="I472" s="8" t="s">
        <v>477</v>
      </c>
      <c r="J472" s="8"/>
      <c r="K472" s="8"/>
      <c r="L472" s="8"/>
    </row>
    <row r="473" spans="1:12">
      <c r="A473" s="8">
        <v>29</v>
      </c>
      <c r="B473" s="8" t="s">
        <v>629</v>
      </c>
      <c r="C473" s="13">
        <f>IFERROR(VLOOKUP(B473&amp;I473,'1 этап'!$A$4:$J$500,9,FALSE),0)</f>
        <v>0</v>
      </c>
      <c r="D473" s="13">
        <f>IFERROR(VLOOKUP(B473&amp;I473,'2 этап'!$A$4:$J$500,9,FALSE),0)</f>
        <v>0</v>
      </c>
      <c r="E473" s="13">
        <f>IFERROR(VLOOKUP(B473&amp;I473,'3 этап'!$A$4:$J$500,9,FALSE),0)</f>
        <v>155.4</v>
      </c>
      <c r="F473" s="13">
        <f>IFERROR(VLOOKUP(B473&amp;I473,'4 этап'!$A$4:$J$500,9,FALSE),0)</f>
        <v>130.6</v>
      </c>
      <c r="G473" s="13">
        <f>IFERROR(VLOOKUP(B473&amp;I473,'5 этап '!$A$1:$J$594,9,FALSE),0)</f>
        <v>174</v>
      </c>
      <c r="H473" s="13">
        <f>LARGE(C473:F473,1)+LARGE(C473:F473,2)+LARGE(C473:F473,3)+ G473</f>
        <v>460</v>
      </c>
      <c r="I473" s="8" t="s">
        <v>477</v>
      </c>
      <c r="J473" s="8"/>
      <c r="K473" s="8"/>
      <c r="L473" s="8"/>
    </row>
    <row r="474" spans="1:12">
      <c r="A474" s="8">
        <v>30</v>
      </c>
      <c r="B474" s="8" t="s">
        <v>631</v>
      </c>
      <c r="C474" s="13">
        <f>IFERROR(VLOOKUP(B474&amp;I474,'1 этап'!$A$4:$J$500,9,FALSE),0)</f>
        <v>175.7</v>
      </c>
      <c r="D474" s="13">
        <f>IFERROR(VLOOKUP(B474&amp;I474,'2 этап'!$A$4:$J$500,9,FALSE),0)</f>
        <v>158.19999999999999</v>
      </c>
      <c r="E474" s="13">
        <f>IFERROR(VLOOKUP(B474&amp;I474,'3 этап'!$A$4:$J$500,9,FALSE),0)</f>
        <v>87.99</v>
      </c>
      <c r="F474" s="13">
        <f>IFERROR(VLOOKUP(B474&amp;I474,'4 этап'!$A$4:$J$500,9,FALSE),0)</f>
        <v>0</v>
      </c>
      <c r="G474" s="13">
        <f>IFERROR(VLOOKUP(B474&amp;I474,'5 этап '!$A$1:$J$594,9,FALSE),0)</f>
        <v>0</v>
      </c>
      <c r="H474" s="13">
        <f>LARGE(C474:F474,1)+LARGE(C474:F474,2)+LARGE(C474:F474,3)+G474</f>
        <v>421.89</v>
      </c>
      <c r="I474" s="8" t="s">
        <v>477</v>
      </c>
      <c r="J474" s="8"/>
      <c r="K474" s="8"/>
      <c r="L474" s="8"/>
    </row>
    <row r="475" spans="1:12">
      <c r="A475" s="8">
        <v>31</v>
      </c>
      <c r="B475" s="8" t="s">
        <v>333</v>
      </c>
      <c r="C475" s="13">
        <f>IFERROR(VLOOKUP(B475&amp;I475,'1 этап'!$A$4:$J$500,9,FALSE),0)</f>
        <v>121.6</v>
      </c>
      <c r="D475" s="13">
        <f>IFERROR(VLOOKUP(B475&amp;I475,'2 этап'!$A$4:$J$500,9,FALSE),0)</f>
        <v>110.1</v>
      </c>
      <c r="E475" s="13">
        <f>IFERROR(VLOOKUP(B475&amp;I475,'3 этап'!$A$4:$J$500,9,FALSE),0)</f>
        <v>0</v>
      </c>
      <c r="F475" s="13">
        <f>IFERROR(VLOOKUP(B475&amp;I475,'4 этап'!$A$4:$J$500,9,FALSE),0)</f>
        <v>89.2</v>
      </c>
      <c r="G475" s="13">
        <f>IFERROR(VLOOKUP(B475&amp;I475,'5 этап '!$A$1:$J$594,9,FALSE),0)</f>
        <v>96.55</v>
      </c>
      <c r="H475" s="13">
        <f>LARGE(C475:F475,1)+LARGE(C475:F475,2)+LARGE(C475:F475,3)+G475</f>
        <v>417.45</v>
      </c>
      <c r="I475" s="8" t="s">
        <v>477</v>
      </c>
      <c r="J475" s="8"/>
      <c r="K475" s="8"/>
      <c r="L475" s="8"/>
    </row>
    <row r="476" spans="1:12">
      <c r="A476" s="8">
        <v>32</v>
      </c>
      <c r="B476" s="8" t="s">
        <v>335</v>
      </c>
      <c r="C476" s="13">
        <f>IFERROR(VLOOKUP(B476&amp;I476,'1 этап'!$A$4:$J$500,9,FALSE),0)</f>
        <v>118.3</v>
      </c>
      <c r="D476" s="13">
        <f>IFERROR(VLOOKUP(B476&amp;I476,'2 этап'!$A$4:$J$500,9,FALSE),0)</f>
        <v>132.30000000000001</v>
      </c>
      <c r="E476" s="13">
        <f>IFERROR(VLOOKUP(B476&amp;I476,'3 этап'!$A$4:$J$500,9,FALSE),0)</f>
        <v>0</v>
      </c>
      <c r="F476" s="13">
        <f>IFERROR(VLOOKUP(B476&amp;I476,'4 этап'!$A$4:$J$500,9,FALSE),0)</f>
        <v>0</v>
      </c>
      <c r="G476" s="13">
        <f>IFERROR(VLOOKUP(B476&amp;I476,'5 этап '!$A$1:$J$594,9,FALSE),0)</f>
        <v>145</v>
      </c>
      <c r="H476" s="13">
        <f>LARGE(C476:F476,1)+LARGE(C476:F476,2)+LARGE(C476:F476,3)+G476</f>
        <v>395.6</v>
      </c>
      <c r="I476" s="8" t="s">
        <v>477</v>
      </c>
      <c r="J476" s="8"/>
      <c r="K476" s="8"/>
      <c r="L476" s="8"/>
    </row>
    <row r="477" spans="1:12">
      <c r="A477" s="8">
        <v>33</v>
      </c>
      <c r="B477" s="8" t="s">
        <v>323</v>
      </c>
      <c r="C477" s="13">
        <f>IFERROR(VLOOKUP(B477&amp;I477,'1 этап'!$A$4:$J$500,9,FALSE),0)</f>
        <v>148.69999999999999</v>
      </c>
      <c r="D477" s="13">
        <f>IFERROR(VLOOKUP(B477&amp;I477,'2 этап'!$A$4:$J$500,9,FALSE),0)</f>
        <v>129.6</v>
      </c>
      <c r="E477" s="13">
        <f>IFERROR(VLOOKUP(B477&amp;I477,'3 этап'!$A$4:$J$500,9,FALSE),0)</f>
        <v>115.3</v>
      </c>
      <c r="F477" s="13">
        <f>IFERROR(VLOOKUP(B477&amp;I477,'4 этап'!$A$4:$J$500,9,FALSE),0)</f>
        <v>0</v>
      </c>
      <c r="G477" s="13">
        <f>IFERROR(VLOOKUP(B477&amp;I477,'5 этап '!$A$1:$J$594,9,FALSE),0)</f>
        <v>0</v>
      </c>
      <c r="H477" s="13">
        <f>LARGE(C477:F477,1)+LARGE(C477:F477,2)+LARGE(C477:F477,3)+G477</f>
        <v>393.59999999999997</v>
      </c>
      <c r="I477" s="8" t="s">
        <v>477</v>
      </c>
      <c r="J477" s="8"/>
      <c r="K477" s="8"/>
      <c r="L477" s="8"/>
    </row>
    <row r="478" spans="1:12">
      <c r="A478" s="8">
        <v>34</v>
      </c>
      <c r="B478" s="8" t="s">
        <v>326</v>
      </c>
      <c r="C478" s="13">
        <f>IFERROR(VLOOKUP(B478&amp;I478,'1 этап'!$A$4:$J$500,9,FALSE),0)</f>
        <v>138.19999999999999</v>
      </c>
      <c r="D478" s="13">
        <f>IFERROR(VLOOKUP(B478&amp;I478,'2 этап'!$A$4:$J$500,9,FALSE),0)</f>
        <v>128.9</v>
      </c>
      <c r="E478" s="13">
        <f>IFERROR(VLOOKUP(B478&amp;I478,'3 этап'!$A$4:$J$500,9,FALSE),0)</f>
        <v>33.24</v>
      </c>
      <c r="F478" s="13">
        <f>IFERROR(VLOOKUP(B478&amp;I478,'4 этап'!$A$4:$J$500,9,FALSE),0)</f>
        <v>0</v>
      </c>
      <c r="G478" s="13">
        <f>IFERROR(VLOOKUP(B478&amp;I478,'5 этап '!$A$1:$J$594,9,FALSE),0)</f>
        <v>92.55</v>
      </c>
      <c r="H478" s="13">
        <f>LARGE(C478:F478,1)+LARGE(C478:F478,2)+LARGE(C478:F478,3)+ G478</f>
        <v>392.89000000000004</v>
      </c>
      <c r="I478" s="8" t="s">
        <v>477</v>
      </c>
      <c r="J478" s="8"/>
      <c r="K478" s="8"/>
      <c r="L478" s="8"/>
    </row>
    <row r="479" spans="1:12">
      <c r="A479" s="8">
        <v>35</v>
      </c>
      <c r="B479" s="8" t="s">
        <v>560</v>
      </c>
      <c r="C479" s="13">
        <f>IFERROR(VLOOKUP(B479&amp;I479,'1 этап'!$A$4:$J$500,9,FALSE),0)</f>
        <v>0</v>
      </c>
      <c r="D479" s="13">
        <f>IFERROR(VLOOKUP(B479&amp;I479,'2 этап'!$A$4:$J$500,9,FALSE),0)</f>
        <v>116.5</v>
      </c>
      <c r="E479" s="13">
        <f>IFERROR(VLOOKUP(B479&amp;I479,'3 этап'!$A$4:$J$500,9,FALSE),0)</f>
        <v>0</v>
      </c>
      <c r="F479" s="13">
        <f>IFERROR(VLOOKUP(B479&amp;I479,'4 этап'!$A$4:$J$500,9,FALSE),0)</f>
        <v>114</v>
      </c>
      <c r="G479" s="13">
        <f>IFERROR(VLOOKUP(B479&amp;I479,'5 этап '!$A$1:$J$594,9,FALSE),0)</f>
        <v>136.69999999999999</v>
      </c>
      <c r="H479" s="13">
        <f>LARGE(C479:F479,1)+LARGE(C479:F479,2)+LARGE(C479:F479,3)+G479</f>
        <v>367.2</v>
      </c>
      <c r="I479" s="8" t="s">
        <v>477</v>
      </c>
      <c r="J479" s="8"/>
      <c r="K479" s="8"/>
      <c r="L479" s="8"/>
    </row>
    <row r="480" spans="1:12">
      <c r="A480" s="8">
        <v>36</v>
      </c>
      <c r="B480" s="8" t="s">
        <v>336</v>
      </c>
      <c r="C480" s="13">
        <f>IFERROR(VLOOKUP(B480&amp;I480,'1 этап'!$A$4:$J$500,9,FALSE),0)</f>
        <v>111.1</v>
      </c>
      <c r="D480" s="13">
        <f>IFERROR(VLOOKUP(B480&amp;I480,'2 этап'!$A$4:$J$500,9,FALSE),0)</f>
        <v>101.6</v>
      </c>
      <c r="E480" s="13">
        <f>IFERROR(VLOOKUP(B480&amp;I480,'3 этап'!$A$4:$J$500,9,FALSE),0)</f>
        <v>39.42</v>
      </c>
      <c r="F480" s="13">
        <f>IFERROR(VLOOKUP(B480&amp;I480,'4 этап'!$A$4:$J$500,9,FALSE),0)</f>
        <v>68.959999999999994</v>
      </c>
      <c r="G480" s="13">
        <f>IFERROR(VLOOKUP(B480&amp;I480,'5 этап '!$A$1:$J$594,9,FALSE),0)</f>
        <v>75.44</v>
      </c>
      <c r="H480" s="13">
        <f>LARGE(C480:F480,1)+LARGE(C480:F480,2)+LARGE(C480:F480,3)+G480</f>
        <v>357.09999999999997</v>
      </c>
      <c r="I480" s="8" t="s">
        <v>477</v>
      </c>
      <c r="J480" s="8"/>
      <c r="K480" s="8"/>
      <c r="L480" s="8"/>
    </row>
    <row r="481" spans="1:12">
      <c r="A481" s="8">
        <v>37</v>
      </c>
      <c r="B481" s="8" t="s">
        <v>349</v>
      </c>
      <c r="C481" s="13">
        <f>IFERROR(VLOOKUP(B481&amp;I481,'1 этап'!$A$4:$J$500,9,FALSE),0)</f>
        <v>0</v>
      </c>
      <c r="D481" s="13">
        <f>IFERROR(VLOOKUP(B481&amp;I481,'2 этап'!$A$4:$J$500,9,FALSE),0)</f>
        <v>0</v>
      </c>
      <c r="E481" s="13">
        <f>IFERROR(VLOOKUP(B481&amp;I481,'3 этап'!$A$4:$J$500,9,FALSE),0)</f>
        <v>102.3</v>
      </c>
      <c r="F481" s="13">
        <f>IFERROR(VLOOKUP(B481&amp;I481,'4 этап'!$A$4:$J$500,9,FALSE),0)</f>
        <v>111.8</v>
      </c>
      <c r="G481" s="13">
        <f>IFERROR(VLOOKUP(B481&amp;I481,'5 этап '!$A$1:$J$594,9,FALSE),0)</f>
        <v>139.30000000000001</v>
      </c>
      <c r="H481" s="13">
        <f>LARGE(C481:F481,1)+LARGE(C481:F481,2)+LARGE(C481:F481,3)+ G481</f>
        <v>353.4</v>
      </c>
      <c r="I481" s="8" t="s">
        <v>477</v>
      </c>
      <c r="J481" s="8"/>
      <c r="K481" s="8"/>
      <c r="L481" s="8"/>
    </row>
    <row r="482" spans="1:12">
      <c r="A482" s="8">
        <v>38</v>
      </c>
      <c r="B482" s="8" t="s">
        <v>331</v>
      </c>
      <c r="C482" s="13">
        <f>IFERROR(VLOOKUP(B482&amp;I482,'1 этап'!$A$4:$J$500,9,FALSE),0)</f>
        <v>128.30000000000001</v>
      </c>
      <c r="D482" s="13">
        <f>IFERROR(VLOOKUP(B482&amp;I482,'2 этап'!$A$4:$J$500,9,FALSE),0)</f>
        <v>117.1</v>
      </c>
      <c r="E482" s="13">
        <f>IFERROR(VLOOKUP(B482&amp;I482,'3 этап'!$A$4:$J$500,9,FALSE),0)</f>
        <v>0</v>
      </c>
      <c r="F482" s="13">
        <f>IFERROR(VLOOKUP(B482&amp;I482,'4 этап'!$A$4:$J$500,9,FALSE),0)</f>
        <v>0</v>
      </c>
      <c r="G482" s="13">
        <f>IFERROR(VLOOKUP(B482&amp;I482,'5 этап '!$A$1:$J$594,9,FALSE),0)</f>
        <v>103.7</v>
      </c>
      <c r="H482" s="13">
        <f>LARGE(C482:F482,1)+LARGE(C482:F482,2)+LARGE(C482:F482,3)+ G482</f>
        <v>349.1</v>
      </c>
      <c r="I482" s="8" t="s">
        <v>477</v>
      </c>
      <c r="J482" s="8"/>
      <c r="K482" s="8"/>
      <c r="L482" s="8"/>
    </row>
    <row r="483" spans="1:12">
      <c r="A483" s="8">
        <v>39</v>
      </c>
      <c r="B483" s="8" t="s">
        <v>307</v>
      </c>
      <c r="C483" s="13">
        <f>IFERROR(VLOOKUP(B483&amp;I483,'1 этап'!$A$4:$J$500,9,FALSE),0)</f>
        <v>171.3</v>
      </c>
      <c r="D483" s="13">
        <f>IFERROR(VLOOKUP(B483&amp;I483,'2 этап'!$A$4:$J$500,9,FALSE),0)</f>
        <v>167.6</v>
      </c>
      <c r="E483" s="13">
        <f>IFERROR(VLOOKUP(B483&amp;I483,'3 этап'!$A$4:$J$500,9,FALSE),0)</f>
        <v>0</v>
      </c>
      <c r="F483" s="13">
        <f>IFERROR(VLOOKUP(B483&amp;I483,'4 этап'!$A$4:$J$500,9,FALSE),0)</f>
        <v>0</v>
      </c>
      <c r="G483" s="13">
        <f>IFERROR(VLOOKUP(B483&amp;I483,'5 этап '!$A$1:$J$594,9,FALSE),0)</f>
        <v>0</v>
      </c>
      <c r="H483" s="13">
        <f>LARGE(C483:F483,1)+LARGE(C483:F483,2)+LARGE(C483:F483,3)+G483</f>
        <v>338.9</v>
      </c>
      <c r="I483" s="8" t="s">
        <v>477</v>
      </c>
      <c r="J483" s="8"/>
      <c r="K483" s="8"/>
      <c r="L483" s="8"/>
    </row>
    <row r="484" spans="1:12">
      <c r="A484" s="8">
        <v>40</v>
      </c>
      <c r="B484" s="8" t="s">
        <v>338</v>
      </c>
      <c r="C484" s="13">
        <f>IFERROR(VLOOKUP(B484&amp;I484,'1 этап'!$A$4:$J$500,9,FALSE),0)</f>
        <v>97.17</v>
      </c>
      <c r="D484" s="13">
        <f>IFERROR(VLOOKUP(B484&amp;I484,'2 этап'!$A$4:$J$500,9,FALSE),0)</f>
        <v>144.69999999999999</v>
      </c>
      <c r="E484" s="13">
        <f>IFERROR(VLOOKUP(B484&amp;I484,'3 этап'!$A$4:$J$500,9,FALSE),0)</f>
        <v>0</v>
      </c>
      <c r="F484" s="13">
        <f>IFERROR(VLOOKUP(B484&amp;I484,'4 этап'!$A$4:$J$500,9,FALSE),0)</f>
        <v>96.4</v>
      </c>
      <c r="G484" s="13">
        <f>IFERROR(VLOOKUP(B484&amp;I484,'5 этап '!$A$1:$J$594,9,FALSE),0)</f>
        <v>0</v>
      </c>
      <c r="H484" s="13">
        <f>LARGE(C484:F484,1)+LARGE(C484:F484,2)+LARGE(C484:F484,3)+ G484</f>
        <v>338.27</v>
      </c>
      <c r="I484" s="8" t="s">
        <v>477</v>
      </c>
      <c r="J484" s="8"/>
      <c r="K484" s="8"/>
      <c r="L484" s="8"/>
    </row>
    <row r="485" spans="1:12">
      <c r="A485" s="8">
        <v>41</v>
      </c>
      <c r="B485" s="8" t="s">
        <v>310</v>
      </c>
      <c r="C485" s="13">
        <f>IFERROR(VLOOKUP(B485&amp;I485,'1 этап'!$A$4:$J$500,9,FALSE),0)</f>
        <v>168.2</v>
      </c>
      <c r="D485" s="13">
        <f>IFERROR(VLOOKUP(B485&amp;I485,'2 этап'!$A$4:$J$500,9,FALSE),0)</f>
        <v>156.80000000000001</v>
      </c>
      <c r="E485" s="13">
        <f>IFERROR(VLOOKUP(B485&amp;I485,'3 этап'!$A$4:$J$500,9,FALSE),0)</f>
        <v>0</v>
      </c>
      <c r="F485" s="13">
        <f>IFERROR(VLOOKUP(B485&amp;I485,'4 этап'!$A$4:$J$500,9,FALSE),0)</f>
        <v>0</v>
      </c>
      <c r="G485" s="13">
        <f>IFERROR(VLOOKUP(B485&amp;I485,'5 этап '!$A$1:$J$594,9,FALSE),0)</f>
        <v>0</v>
      </c>
      <c r="H485" s="13">
        <f>LARGE(C485:F485,1)+LARGE(C485:F485,2)+LARGE(C485:F485,3)+G485</f>
        <v>325</v>
      </c>
      <c r="I485" s="8" t="s">
        <v>477</v>
      </c>
      <c r="J485" s="8"/>
      <c r="K485" s="8"/>
      <c r="L485" s="8"/>
    </row>
    <row r="486" spans="1:12">
      <c r="A486" s="8">
        <v>42</v>
      </c>
      <c r="B486" s="8" t="s">
        <v>308</v>
      </c>
      <c r="C486" s="13">
        <f>IFERROR(VLOOKUP(B486&amp;I486,'1 этап'!$A$4:$J$500,9,FALSE),0)</f>
        <v>171.3</v>
      </c>
      <c r="D486" s="13">
        <f>IFERROR(VLOOKUP(B486&amp;I486,'2 этап'!$A$4:$J$500,9,FALSE),0)</f>
        <v>149.6</v>
      </c>
      <c r="E486" s="13">
        <f>IFERROR(VLOOKUP(B486&amp;I486,'3 этап'!$A$4:$J$500,9,FALSE),0)</f>
        <v>0</v>
      </c>
      <c r="F486" s="13">
        <f>IFERROR(VLOOKUP(B486&amp;I486,'4 этап'!$A$4:$J$500,9,FALSE),0)</f>
        <v>0</v>
      </c>
      <c r="G486" s="13">
        <f>IFERROR(VLOOKUP(B486&amp;I486,'5 этап '!$A$1:$J$594,9,FALSE),0)</f>
        <v>0</v>
      </c>
      <c r="H486" s="13">
        <f>LARGE(C486:F486,1)+LARGE(C486:F486,2)+LARGE(C486:F486,3)+ G486</f>
        <v>320.89999999999998</v>
      </c>
      <c r="I486" s="8" t="s">
        <v>477</v>
      </c>
      <c r="J486" s="8"/>
      <c r="K486" s="8"/>
      <c r="L486" s="8"/>
    </row>
    <row r="487" spans="1:12">
      <c r="A487" s="8">
        <v>43</v>
      </c>
      <c r="B487" s="8" t="s">
        <v>317</v>
      </c>
      <c r="C487" s="13">
        <f>IFERROR(VLOOKUP(B487&amp;I487,'1 этап'!$A$4:$J$500,9,FALSE),0)</f>
        <v>160.80000000000001</v>
      </c>
      <c r="D487" s="13">
        <f>IFERROR(VLOOKUP(B487&amp;I487,'2 этап'!$A$4:$J$500,9,FALSE),0)</f>
        <v>159.80000000000001</v>
      </c>
      <c r="E487" s="13">
        <f>IFERROR(VLOOKUP(B487&amp;I487,'3 этап'!$A$4:$J$500,9,FALSE),0)</f>
        <v>0</v>
      </c>
      <c r="F487" s="13">
        <f>IFERROR(VLOOKUP(B487&amp;I487,'4 этап'!$A$4:$J$500,9,FALSE),0)</f>
        <v>0</v>
      </c>
      <c r="G487" s="13">
        <f>IFERROR(VLOOKUP(B487&amp;I487,'5 этап '!$A$1:$J$594,9,FALSE),0)</f>
        <v>0</v>
      </c>
      <c r="H487" s="13">
        <f>LARGE(C487:F487,1)+LARGE(C487:F487,2)+LARGE(C487:F487,3)+ G487</f>
        <v>320.60000000000002</v>
      </c>
      <c r="I487" s="8" t="s">
        <v>477</v>
      </c>
      <c r="J487" s="8"/>
      <c r="K487" s="8"/>
      <c r="L487" s="8"/>
    </row>
    <row r="488" spans="1:12">
      <c r="A488" s="8">
        <v>44</v>
      </c>
      <c r="B488" s="8" t="s">
        <v>553</v>
      </c>
      <c r="C488" s="13">
        <f>IFERROR(VLOOKUP(B488&amp;I488,'1 этап'!$A$4:$J$500,9,FALSE),0)</f>
        <v>0</v>
      </c>
      <c r="D488" s="13">
        <f>IFERROR(VLOOKUP(B488&amp;I488,'2 этап'!$A$4:$J$500,9,FALSE),0)</f>
        <v>171.1</v>
      </c>
      <c r="E488" s="13">
        <f>IFERROR(VLOOKUP(B488&amp;I488,'3 этап'!$A$4:$J$500,9,FALSE),0)</f>
        <v>0</v>
      </c>
      <c r="F488" s="13">
        <f>IFERROR(VLOOKUP(B488&amp;I488,'4 этап'!$A$4:$J$500,9,FALSE),0)</f>
        <v>0</v>
      </c>
      <c r="G488" s="13">
        <f>IFERROR(VLOOKUP(B488&amp;I488,'5 этап '!$A$1:$J$594,9,FALSE),0)</f>
        <v>148.1</v>
      </c>
      <c r="H488" s="13">
        <f>LARGE(C488:F488,1)+LARGE(C488:F488,2)+LARGE(C488:F488,3)+G488</f>
        <v>319.2</v>
      </c>
      <c r="I488" s="8" t="s">
        <v>477</v>
      </c>
      <c r="J488" s="8"/>
      <c r="K488" s="8"/>
      <c r="L488" s="8"/>
    </row>
    <row r="489" spans="1:12">
      <c r="A489" s="8">
        <v>45</v>
      </c>
      <c r="B489" s="8" t="s">
        <v>565</v>
      </c>
      <c r="C489" s="13">
        <f>IFERROR(VLOOKUP(B489&amp;I489,'1 этап'!$A$4:$J$500,9,FALSE),0)</f>
        <v>0</v>
      </c>
      <c r="D489" s="13">
        <f>IFERROR(VLOOKUP(B489&amp;I489,'2 этап'!$A$4:$J$500,9,FALSE),0)</f>
        <v>0</v>
      </c>
      <c r="E489" s="13">
        <f>IFERROR(VLOOKUP(B489&amp;I489,'3 этап'!$A$4:$J$500,9,FALSE),0)</f>
        <v>152.69999999999999</v>
      </c>
      <c r="F489" s="13">
        <f>IFERROR(VLOOKUP(B489&amp;I489,'4 этап'!$A$4:$J$500,9,FALSE),0)</f>
        <v>164.7</v>
      </c>
      <c r="G489" s="13">
        <f>IFERROR(VLOOKUP(B489&amp;I489,'5 этап '!$A$1:$J$594,9,FALSE),0)</f>
        <v>0</v>
      </c>
      <c r="H489" s="13">
        <f>LARGE(C489:F489,1)+LARGE(C489:F489,2)+LARGE(C489:F489,3)+G489</f>
        <v>317.39999999999998</v>
      </c>
      <c r="I489" s="8" t="s">
        <v>477</v>
      </c>
      <c r="J489" s="8"/>
      <c r="K489" s="8"/>
      <c r="L489" s="8"/>
    </row>
    <row r="490" spans="1:12">
      <c r="A490" s="8">
        <v>46</v>
      </c>
      <c r="B490" s="8" t="s">
        <v>311</v>
      </c>
      <c r="C490" s="13">
        <f>IFERROR(VLOOKUP(B490&amp;I490,'1 этап'!$A$4:$J$500,9,FALSE),0)</f>
        <v>167.6</v>
      </c>
      <c r="D490" s="13">
        <f>IFERROR(VLOOKUP(B490&amp;I490,'2 этап'!$A$4:$J$500,9,FALSE),0)</f>
        <v>0</v>
      </c>
      <c r="E490" s="13">
        <f>IFERROR(VLOOKUP(B490&amp;I490,'3 этап'!$A$4:$J$500,9,FALSE),0)</f>
        <v>142.5</v>
      </c>
      <c r="F490" s="13">
        <f>IFERROR(VLOOKUP(B490&amp;I490,'4 этап'!$A$4:$J$500,9,FALSE),0)</f>
        <v>0</v>
      </c>
      <c r="G490" s="13">
        <f>IFERROR(VLOOKUP(B490&amp;I490,'5 этап '!$A$1:$J$594,9,FALSE),0)</f>
        <v>0</v>
      </c>
      <c r="H490" s="13">
        <f>LARGE(C490:F490,1)+LARGE(C490:F490,2)+LARGE(C490:F490,3)+ G490</f>
        <v>310.10000000000002</v>
      </c>
      <c r="I490" s="8" t="s">
        <v>477</v>
      </c>
      <c r="J490" s="8"/>
      <c r="K490" s="8"/>
      <c r="L490" s="8"/>
    </row>
    <row r="491" spans="1:12">
      <c r="A491" s="8">
        <v>47</v>
      </c>
      <c r="B491" s="8" t="s">
        <v>559</v>
      </c>
      <c r="C491" s="13">
        <f>IFERROR(VLOOKUP(B491&amp;I491,'1 этап'!$A$4:$J$500,9,FALSE),0)</f>
        <v>0</v>
      </c>
      <c r="D491" s="13">
        <f>IFERROR(VLOOKUP(B491&amp;I491,'2 этап'!$A$4:$J$500,9,FALSE),0)</f>
        <v>117.7</v>
      </c>
      <c r="E491" s="13">
        <f>IFERROR(VLOOKUP(B491&amp;I491,'3 этап'!$A$4:$J$500,9,FALSE),0)</f>
        <v>0</v>
      </c>
      <c r="F491" s="13">
        <f>IFERROR(VLOOKUP(B491&amp;I491,'4 этап'!$A$4:$J$500,9,FALSE),0)</f>
        <v>40.36</v>
      </c>
      <c r="G491" s="13">
        <f>IFERROR(VLOOKUP(B491&amp;I491,'5 этап '!$A$1:$J$594,9,FALSE),0)</f>
        <v>151.80000000000001</v>
      </c>
      <c r="H491" s="13">
        <f>LARGE(C491:F491,1)+LARGE(C491:F491,2)+LARGE(C491:F491,3)+G491</f>
        <v>309.86</v>
      </c>
      <c r="I491" s="8" t="s">
        <v>477</v>
      </c>
      <c r="J491" s="8"/>
      <c r="K491" s="8"/>
      <c r="L491" s="8"/>
    </row>
    <row r="492" spans="1:12">
      <c r="A492" s="8">
        <v>48</v>
      </c>
      <c r="B492" s="8" t="s">
        <v>318</v>
      </c>
      <c r="C492" s="13">
        <f>IFERROR(VLOOKUP(B492&amp;I492,'1 этап'!$A$4:$J$500,9,FALSE),0)</f>
        <v>157.30000000000001</v>
      </c>
      <c r="D492" s="13">
        <f>IFERROR(VLOOKUP(B492&amp;I492,'2 этап'!$A$4:$J$500,9,FALSE),0)</f>
        <v>149.80000000000001</v>
      </c>
      <c r="E492" s="13">
        <f>IFERROR(VLOOKUP(B492&amp;I492,'3 этап'!$A$4:$J$500,9,FALSE),0)</f>
        <v>0</v>
      </c>
      <c r="F492" s="13">
        <f>IFERROR(VLOOKUP(B492&amp;I492,'4 этап'!$A$4:$J$500,9,FALSE),0)</f>
        <v>0</v>
      </c>
      <c r="G492" s="13">
        <f>IFERROR(VLOOKUP(B492&amp;I492,'5 этап '!$A$1:$J$594,9,FALSE),0)</f>
        <v>0</v>
      </c>
      <c r="H492" s="13">
        <f>LARGE(C492:F492,1)+LARGE(C492:F492,2)+LARGE(C492:F492,3)+G492</f>
        <v>307.10000000000002</v>
      </c>
      <c r="I492" s="8" t="s">
        <v>477</v>
      </c>
      <c r="J492" s="8"/>
      <c r="K492" s="8"/>
      <c r="L492" s="8"/>
    </row>
    <row r="493" spans="1:12">
      <c r="A493" s="8">
        <v>49</v>
      </c>
      <c r="B493" s="8" t="s">
        <v>561</v>
      </c>
      <c r="C493" s="13">
        <f>IFERROR(VLOOKUP(B493&amp;I493,'1 этап'!$A$4:$J$500,9,FALSE),0)</f>
        <v>0</v>
      </c>
      <c r="D493" s="13">
        <f>IFERROR(VLOOKUP(B493&amp;I493,'2 этап'!$A$4:$J$500,9,FALSE),0)</f>
        <v>31.02</v>
      </c>
      <c r="E493" s="13">
        <f>IFERROR(VLOOKUP(B493&amp;I493,'3 этап'!$A$4:$J$500,9,FALSE),0)</f>
        <v>0</v>
      </c>
      <c r="F493" s="13">
        <f>IFERROR(VLOOKUP(B493&amp;I493,'4 этап'!$A$4:$J$500,9,FALSE),0)</f>
        <v>133.5</v>
      </c>
      <c r="G493" s="13">
        <f>IFERROR(VLOOKUP(B493&amp;I493,'5 этап '!$A$1:$J$594,9,FALSE),0)</f>
        <v>124</v>
      </c>
      <c r="H493" s="13">
        <f>LARGE(C493:F493,1)+LARGE(C493:F493,2)+LARGE(C493:F493,3)+ G493</f>
        <v>288.52</v>
      </c>
      <c r="I493" s="8" t="s">
        <v>477</v>
      </c>
      <c r="J493" s="8"/>
      <c r="K493" s="8"/>
      <c r="L493" s="8"/>
    </row>
    <row r="494" spans="1:12">
      <c r="A494" s="8">
        <v>50</v>
      </c>
      <c r="B494" s="8" t="s">
        <v>630</v>
      </c>
      <c r="C494" s="13">
        <f>IFERROR(VLOOKUP(B494&amp;I494,'1 этап'!$A$4:$J$500,9,FALSE),0)</f>
        <v>0</v>
      </c>
      <c r="D494" s="13">
        <f>IFERROR(VLOOKUP(B494&amp;I494,'2 этап'!$A$4:$J$500,9,FALSE),0)</f>
        <v>0</v>
      </c>
      <c r="E494" s="13">
        <f>IFERROR(VLOOKUP(B494&amp;I494,'3 этап'!$A$4:$J$500,9,FALSE),0)</f>
        <v>144</v>
      </c>
      <c r="F494" s="13">
        <f>IFERROR(VLOOKUP(B494&amp;I494,'4 этап'!$A$4:$J$500,9,FALSE),0)</f>
        <v>144.1</v>
      </c>
      <c r="G494" s="13">
        <f>IFERROR(VLOOKUP(B494&amp;I494,'5 этап '!$A$1:$J$594,9,FALSE),0)</f>
        <v>0</v>
      </c>
      <c r="H494" s="13">
        <f>LARGE(C494:F494,1)+LARGE(C494:F494,2)+LARGE(C494:F494,3)+G494</f>
        <v>288.10000000000002</v>
      </c>
      <c r="I494" s="8" t="s">
        <v>477</v>
      </c>
      <c r="J494" s="8"/>
      <c r="K494" s="8"/>
      <c r="L494" s="8"/>
    </row>
    <row r="495" spans="1:12">
      <c r="A495" s="8">
        <v>51</v>
      </c>
      <c r="B495" s="8" t="s">
        <v>329</v>
      </c>
      <c r="C495" s="13">
        <f>IFERROR(VLOOKUP(B495&amp;I495,'1 этап'!$A$4:$J$500,9,FALSE),0)</f>
        <v>131.80000000000001</v>
      </c>
      <c r="D495" s="13">
        <f>IFERROR(VLOOKUP(B495&amp;I495,'2 этап'!$A$4:$J$500,9,FALSE),0)</f>
        <v>149.19999999999999</v>
      </c>
      <c r="E495" s="13">
        <f>IFERROR(VLOOKUP(B495&amp;I495,'3 этап'!$A$4:$J$500,9,FALSE),0)</f>
        <v>0</v>
      </c>
      <c r="F495" s="13">
        <f>IFERROR(VLOOKUP(B495&amp;I495,'4 этап'!$A$4:$J$500,9,FALSE),0)</f>
        <v>0</v>
      </c>
      <c r="G495" s="13">
        <f>IFERROR(VLOOKUP(B495&amp;I495,'5 этап '!$A$1:$J$594,9,FALSE),0)</f>
        <v>0</v>
      </c>
      <c r="H495" s="13">
        <f>LARGE(C495:F495,1)+LARGE(C495:F495,2)+LARGE(C495:F495,3)+ G495</f>
        <v>281</v>
      </c>
      <c r="I495" s="8" t="s">
        <v>477</v>
      </c>
      <c r="J495" s="8"/>
      <c r="K495" s="8"/>
      <c r="L495" s="8"/>
    </row>
    <row r="496" spans="1:12">
      <c r="A496" s="8">
        <v>52</v>
      </c>
      <c r="B496" s="8" t="s">
        <v>341</v>
      </c>
      <c r="C496" s="13">
        <f>IFERROR(VLOOKUP(B496&amp;I496,'1 этап'!$A$4:$J$500,9,FALSE),0)</f>
        <v>83.98</v>
      </c>
      <c r="D496" s="13">
        <f>IFERROR(VLOOKUP(B496&amp;I496,'2 этап'!$A$4:$J$500,9,FALSE),0)</f>
        <v>109.8</v>
      </c>
      <c r="E496" s="13">
        <f>IFERROR(VLOOKUP(B496&amp;I496,'3 этап'!$A$4:$J$500,9,FALSE),0)</f>
        <v>0</v>
      </c>
      <c r="F496" s="13">
        <f>IFERROR(VLOOKUP(B496&amp;I496,'4 этап'!$A$4:$J$500,9,FALSE),0)</f>
        <v>0</v>
      </c>
      <c r="G496" s="13">
        <f>IFERROR(VLOOKUP(B496&amp;I496,'5 этап '!$A$1:$J$594,9,FALSE),0)</f>
        <v>0</v>
      </c>
      <c r="H496" s="13">
        <f>LARGE(C496:F496,1)+LARGE(C496:F496,2)+LARGE(C496:F496,3)+G496</f>
        <v>193.78</v>
      </c>
      <c r="I496" s="8" t="s">
        <v>477</v>
      </c>
      <c r="J496" s="8"/>
      <c r="K496" s="8"/>
      <c r="L496" s="8"/>
    </row>
    <row r="497" spans="1:12">
      <c r="A497" s="8">
        <v>53</v>
      </c>
      <c r="B497" s="8" t="s">
        <v>339</v>
      </c>
      <c r="C497" s="13">
        <f>IFERROR(VLOOKUP(B497&amp;I497,'1 этап'!$A$4:$J$500,9,FALSE),0)</f>
        <v>92.32</v>
      </c>
      <c r="D497" s="13">
        <f>IFERROR(VLOOKUP(B497&amp;I497,'2 этап'!$A$4:$J$500,9,FALSE),0)</f>
        <v>98.54</v>
      </c>
      <c r="E497" s="13">
        <f>IFERROR(VLOOKUP(B497&amp;I497,'3 этап'!$A$4:$J$500,9,FALSE),0)</f>
        <v>0</v>
      </c>
      <c r="F497" s="13">
        <f>IFERROR(VLOOKUP(B497&amp;I497,'4 этап'!$A$4:$J$500,9,FALSE),0)</f>
        <v>0</v>
      </c>
      <c r="G497" s="13">
        <f>IFERROR(VLOOKUP(B497&amp;I497,'5 этап '!$A$1:$J$594,9,FALSE),0)</f>
        <v>0</v>
      </c>
      <c r="H497" s="13">
        <f>LARGE(C497:F497,1)+LARGE(C497:F497,2)+LARGE(C497:F497,3)+ G497</f>
        <v>190.86</v>
      </c>
      <c r="I497" s="8" t="s">
        <v>477</v>
      </c>
      <c r="J497" s="8"/>
      <c r="K497" s="8"/>
      <c r="L497" s="8"/>
    </row>
    <row r="498" spans="1:12">
      <c r="A498" s="8">
        <v>54</v>
      </c>
      <c r="B498" s="8" t="s">
        <v>340</v>
      </c>
      <c r="C498" s="13">
        <f>IFERROR(VLOOKUP(B498&amp;I498,'1 этап'!$A$4:$J$500,9,FALSE),0)</f>
        <v>88.29</v>
      </c>
      <c r="D498" s="13">
        <f>IFERROR(VLOOKUP(B498&amp;I498,'2 этап'!$A$4:$J$500,9,FALSE),0)</f>
        <v>0</v>
      </c>
      <c r="E498" s="13">
        <f>IFERROR(VLOOKUP(B498&amp;I498,'3 этап'!$A$4:$J$500,9,FALSE),0)</f>
        <v>0</v>
      </c>
      <c r="F498" s="13">
        <f>IFERROR(VLOOKUP(B498&amp;I498,'4 этап'!$A$4:$J$500,9,FALSE),0)</f>
        <v>0</v>
      </c>
      <c r="G498" s="13">
        <f>IFERROR(VLOOKUP(B498&amp;I498,'5 этап '!$A$1:$J$594,9,FALSE),0)</f>
        <v>92.55</v>
      </c>
      <c r="H498" s="13">
        <f>LARGE(C498:F498,1)+LARGE(C498:F498,2)+LARGE(C498:F498,3)+ G498</f>
        <v>180.84</v>
      </c>
      <c r="I498" s="8" t="s">
        <v>477</v>
      </c>
      <c r="J498" s="8"/>
      <c r="K498" s="8"/>
      <c r="L498" s="8"/>
    </row>
    <row r="499" spans="1:12">
      <c r="A499" s="8">
        <v>55</v>
      </c>
      <c r="B499" s="8" t="s">
        <v>555</v>
      </c>
      <c r="C499" s="13">
        <f>IFERROR(VLOOKUP(B499&amp;I499,'1 этап'!$A$4:$J$500,9,FALSE),0)</f>
        <v>0</v>
      </c>
      <c r="D499" s="13">
        <f>IFERROR(VLOOKUP(B499&amp;I499,'2 этап'!$A$4:$J$500,9,FALSE),0)</f>
        <v>124.9</v>
      </c>
      <c r="E499" s="13">
        <f>IFERROR(VLOOKUP(B499&amp;I499,'3 этап'!$A$4:$J$500,9,FALSE),0)</f>
        <v>0</v>
      </c>
      <c r="F499" s="13">
        <f>IFERROR(VLOOKUP(B499&amp;I499,'4 этап'!$A$4:$J$500,9,FALSE),0)</f>
        <v>0</v>
      </c>
      <c r="G499" s="13">
        <f>IFERROR(VLOOKUP(B499&amp;I499,'5 этап '!$A$1:$J$594,9,FALSE),0)</f>
        <v>55.11</v>
      </c>
      <c r="H499" s="13">
        <f>LARGE(C499:F499,1)+LARGE(C499:F499,2)+LARGE(C499:F499,3)+ G499</f>
        <v>180.01</v>
      </c>
      <c r="I499" s="8" t="s">
        <v>477</v>
      </c>
      <c r="J499" s="8"/>
      <c r="K499" s="8"/>
      <c r="L499" s="8"/>
    </row>
    <row r="500" spans="1:12">
      <c r="A500" s="8">
        <v>56</v>
      </c>
      <c r="B500" s="8" t="s">
        <v>343</v>
      </c>
      <c r="C500" s="13">
        <f>IFERROR(VLOOKUP(B500&amp;I500,'1 этап'!$A$4:$J$500,9,FALSE),0)</f>
        <v>19.91</v>
      </c>
      <c r="D500" s="13">
        <f>IFERROR(VLOOKUP(B500&amp;I500,'2 этап'!$A$4:$J$500,9,FALSE),0)</f>
        <v>154.5</v>
      </c>
      <c r="E500" s="13">
        <f>IFERROR(VLOOKUP(B500&amp;I500,'3 этап'!$A$4:$J$500,9,FALSE),0)</f>
        <v>0</v>
      </c>
      <c r="F500" s="13">
        <f>IFERROR(VLOOKUP(B500&amp;I500,'4 этап'!$A$4:$J$500,9,FALSE),0)</f>
        <v>0</v>
      </c>
      <c r="G500" s="13">
        <f>IFERROR(VLOOKUP(B500&amp;I500,'5 этап '!$A$1:$J$594,9,FALSE),0)</f>
        <v>0</v>
      </c>
      <c r="H500" s="13">
        <f>LARGE(C500:F500,1)+LARGE(C500:F500,2)+LARGE(C500:F500,3)+G500</f>
        <v>174.41</v>
      </c>
      <c r="I500" s="8" t="s">
        <v>477</v>
      </c>
      <c r="J500" s="8"/>
      <c r="K500" s="8"/>
      <c r="L500" s="8"/>
    </row>
    <row r="501" spans="1:12">
      <c r="A501" s="8">
        <v>57</v>
      </c>
      <c r="B501" s="8" t="s">
        <v>337</v>
      </c>
      <c r="C501" s="13">
        <f>IFERROR(VLOOKUP(B501&amp;I501,'1 этап'!$A$4:$J$500,9,FALSE),0)</f>
        <v>109.4</v>
      </c>
      <c r="D501" s="13">
        <f>IFERROR(VLOOKUP(B501&amp;I501,'2 этап'!$A$4:$J$500,9,FALSE),0)</f>
        <v>64.58</v>
      </c>
      <c r="E501" s="13">
        <f>IFERROR(VLOOKUP(B501&amp;I501,'3 этап'!$A$4:$J$500,9,FALSE),0)</f>
        <v>0</v>
      </c>
      <c r="F501" s="13">
        <f>IFERROR(VLOOKUP(B501&amp;I501,'4 этап'!$A$4:$J$500,9,FALSE),0)</f>
        <v>0</v>
      </c>
      <c r="G501" s="13">
        <f>IFERROR(VLOOKUP(B501&amp;I501,'5 этап '!$A$1:$J$594,9,FALSE),0)</f>
        <v>0</v>
      </c>
      <c r="H501" s="13">
        <f>LARGE(C501:F501,1)+LARGE(C501:F501,2)+LARGE(C501:F501,3)+ G501</f>
        <v>173.98000000000002</v>
      </c>
      <c r="I501" s="8" t="s">
        <v>477</v>
      </c>
      <c r="J501" s="8"/>
      <c r="K501" s="8"/>
      <c r="L501" s="8"/>
    </row>
    <row r="502" spans="1:12">
      <c r="A502" s="8">
        <v>58</v>
      </c>
      <c r="B502" s="8" t="s">
        <v>342</v>
      </c>
      <c r="C502" s="13">
        <f>IFERROR(VLOOKUP(B502&amp;I502,'1 этап'!$A$4:$J$500,9,FALSE),0)</f>
        <v>76.17</v>
      </c>
      <c r="D502" s="13">
        <f>IFERROR(VLOOKUP(B502&amp;I502,'2 этап'!$A$4:$J$500,9,FALSE),0)</f>
        <v>73.36</v>
      </c>
      <c r="E502" s="13">
        <f>IFERROR(VLOOKUP(B502&amp;I502,'3 этап'!$A$4:$J$500,9,FALSE),0)</f>
        <v>0</v>
      </c>
      <c r="F502" s="13">
        <f>IFERROR(VLOOKUP(B502&amp;I502,'4 этап'!$A$4:$J$500,9,FALSE),0)</f>
        <v>2.14</v>
      </c>
      <c r="G502" s="13">
        <f>IFERROR(VLOOKUP(B502&amp;I502,'5 этап '!$A$1:$J$594,9,FALSE),0)</f>
        <v>0</v>
      </c>
      <c r="H502" s="13">
        <f>LARGE(C502:F502,1)+LARGE(C502:F502,2)+LARGE(C502:F502,3)+ G502</f>
        <v>151.66999999999999</v>
      </c>
      <c r="I502" s="8" t="s">
        <v>477</v>
      </c>
      <c r="J502" s="8"/>
      <c r="K502" s="8"/>
      <c r="L502" s="8"/>
    </row>
    <row r="503" spans="1:12">
      <c r="A503" s="8">
        <v>59</v>
      </c>
      <c r="B503" s="8" t="s">
        <v>327</v>
      </c>
      <c r="C503" s="13">
        <f>IFERROR(VLOOKUP(B503&amp;I503,'1 этап'!$A$4:$J$500,9,FALSE),0)</f>
        <v>135.5</v>
      </c>
      <c r="D503" s="13">
        <f>IFERROR(VLOOKUP(B503&amp;I503,'2 этап'!$A$4:$J$500,9,FALSE),0)</f>
        <v>0</v>
      </c>
      <c r="E503" s="13">
        <f>IFERROR(VLOOKUP(B503&amp;I503,'3 этап'!$A$4:$J$500,9,FALSE),0)</f>
        <v>0</v>
      </c>
      <c r="F503" s="13">
        <f>IFERROR(VLOOKUP(B503&amp;I503,'4 этап'!$A$4:$J$500,9,FALSE),0)</f>
        <v>0</v>
      </c>
      <c r="G503" s="13">
        <f>IFERROR(VLOOKUP(B503&amp;I503,'5 этап '!$A$1:$J$594,9,FALSE),0)</f>
        <v>0</v>
      </c>
      <c r="H503" s="13">
        <f>LARGE(C503:F503,1)+LARGE(C503:F503,2)+LARGE(C503:F503,3)+G503</f>
        <v>135.5</v>
      </c>
      <c r="I503" s="8" t="s">
        <v>477</v>
      </c>
      <c r="J503" s="8"/>
      <c r="K503" s="8"/>
      <c r="L503" s="8"/>
    </row>
    <row r="504" spans="1:12">
      <c r="A504" s="8">
        <v>60</v>
      </c>
      <c r="B504" s="8" t="s">
        <v>351</v>
      </c>
      <c r="C504" s="13">
        <f>IFERROR(VLOOKUP(B504&amp;I504,'1 этап'!$A$4:$J$500,9,FALSE),0)</f>
        <v>0</v>
      </c>
      <c r="D504" s="13">
        <f>IFERROR(VLOOKUP(B504&amp;I504,'2 этап'!$A$4:$J$500,9,FALSE),0)</f>
        <v>0</v>
      </c>
      <c r="E504" s="13">
        <f>IFERROR(VLOOKUP(B504&amp;I504,'3 этап'!$A$4:$J$500,9,FALSE),0)</f>
        <v>13.26</v>
      </c>
      <c r="F504" s="13">
        <f>IFERROR(VLOOKUP(B504&amp;I504,'4 этап'!$A$4:$J$500,9,FALSE),0)</f>
        <v>75.97</v>
      </c>
      <c r="G504" s="13">
        <f>IFERROR(VLOOKUP(B504&amp;I504,'5 этап '!$A$1:$J$594,9,FALSE),0)</f>
        <v>38.44</v>
      </c>
      <c r="H504" s="13">
        <f>LARGE(C504:F504,1)+LARGE(C504:F504,2)+LARGE(C504:F504,3)+G504</f>
        <v>127.67</v>
      </c>
      <c r="I504" s="8" t="s">
        <v>477</v>
      </c>
      <c r="J504" s="8"/>
      <c r="K504" s="8"/>
      <c r="L504" s="8"/>
    </row>
    <row r="505" spans="1:12">
      <c r="A505" s="8">
        <v>61</v>
      </c>
      <c r="B505" s="8" t="s">
        <v>556</v>
      </c>
      <c r="C505" s="13">
        <f>IFERROR(VLOOKUP(B505&amp;I505,'1 этап'!$A$4:$J$500,9,FALSE),0)</f>
        <v>0</v>
      </c>
      <c r="D505" s="13">
        <f>IFERROR(VLOOKUP(B505&amp;I505,'2 этап'!$A$4:$J$500,9,FALSE),0)</f>
        <v>124.3</v>
      </c>
      <c r="E505" s="13">
        <f>IFERROR(VLOOKUP(B505&amp;I505,'3 этап'!$A$4:$J$500,9,FALSE),0)</f>
        <v>0</v>
      </c>
      <c r="F505" s="13">
        <f>IFERROR(VLOOKUP(B505&amp;I505,'4 этап'!$A$4:$J$500,9,FALSE),0)</f>
        <v>0</v>
      </c>
      <c r="G505" s="13">
        <f>IFERROR(VLOOKUP(B505&amp;I505,'5 этап '!$A$1:$J$594,9,FALSE),0)</f>
        <v>0</v>
      </c>
      <c r="H505" s="13">
        <f>LARGE(C505:F505,1)+LARGE(C505:F505,2)+LARGE(C505:F505,3)+G505</f>
        <v>124.3</v>
      </c>
      <c r="I505" s="8" t="s">
        <v>477</v>
      </c>
      <c r="J505" s="8"/>
      <c r="K505" s="8"/>
      <c r="L505" s="8"/>
    </row>
    <row r="506" spans="1:12">
      <c r="A506" s="8">
        <v>62</v>
      </c>
      <c r="B506" s="8" t="s">
        <v>557</v>
      </c>
      <c r="C506" s="13">
        <f>IFERROR(VLOOKUP(B506&amp;I506,'1 этап'!$A$4:$J$500,9,FALSE),0)</f>
        <v>0</v>
      </c>
      <c r="D506" s="13">
        <f>IFERROR(VLOOKUP(B506&amp;I506,'2 этап'!$A$4:$J$500,9,FALSE),0)</f>
        <v>122.9</v>
      </c>
      <c r="E506" s="13">
        <f>IFERROR(VLOOKUP(B506&amp;I506,'3 этап'!$A$4:$J$500,9,FALSE),0)</f>
        <v>0</v>
      </c>
      <c r="F506" s="13">
        <f>IFERROR(VLOOKUP(B506&amp;I506,'4 этап'!$A$4:$J$500,9,FALSE),0)</f>
        <v>0</v>
      </c>
      <c r="G506" s="13">
        <f>IFERROR(VLOOKUP(B506&amp;I506,'5 этап '!$A$1:$J$594,9,FALSE),0)</f>
        <v>0</v>
      </c>
      <c r="H506" s="13">
        <f>LARGE(C506:F506,1)+LARGE(C506:F506,2)+LARGE(C506:F506,3)+ G506</f>
        <v>122.9</v>
      </c>
      <c r="I506" s="8" t="s">
        <v>477</v>
      </c>
      <c r="J506" s="8"/>
      <c r="K506" s="8"/>
      <c r="L506" s="8"/>
    </row>
    <row r="507" spans="1:12">
      <c r="A507" s="8">
        <v>63</v>
      </c>
      <c r="B507" s="8" t="s">
        <v>699</v>
      </c>
      <c r="C507" s="13">
        <f>IFERROR(VLOOKUP(B507&amp;I507,'1 этап'!$A$4:$J$500,9,FALSE),0)</f>
        <v>0</v>
      </c>
      <c r="D507" s="13">
        <f>IFERROR(VLOOKUP(B507&amp;I507,'2 этап'!$A$4:$J$500,9,FALSE),0)</f>
        <v>0</v>
      </c>
      <c r="E507" s="13">
        <f>IFERROR(VLOOKUP(B507&amp;I507,'3 этап'!$A$4:$J$500,9,FALSE),0)</f>
        <v>0</v>
      </c>
      <c r="F507" s="13">
        <f>IFERROR(VLOOKUP(B507&amp;I507,'4 этап'!$A$4:$J$500,9,FALSE),0)</f>
        <v>122.6</v>
      </c>
      <c r="G507" s="13">
        <f>IFERROR(VLOOKUP(B507&amp;I507,'5 этап '!$A$1:$J$594,9,FALSE),0)</f>
        <v>0</v>
      </c>
      <c r="H507" s="13">
        <f>LARGE(C507:F507,1)+LARGE(C507:F507,2)+LARGE(C507:F507,3)+G507</f>
        <v>122.6</v>
      </c>
      <c r="I507" s="8" t="s">
        <v>477</v>
      </c>
      <c r="J507" s="8"/>
      <c r="K507" s="8"/>
      <c r="L507" s="8"/>
    </row>
    <row r="508" spans="1:12">
      <c r="A508" s="8">
        <v>64</v>
      </c>
      <c r="B508" s="8" t="s">
        <v>332</v>
      </c>
      <c r="C508" s="13">
        <f>IFERROR(VLOOKUP(B508&amp;I508,'1 этап'!$A$4:$J$500,9,FALSE),0)</f>
        <v>121.6</v>
      </c>
      <c r="D508" s="13">
        <f>IFERROR(VLOOKUP(B508&amp;I508,'2 этап'!$A$4:$J$500,9,FALSE),0)</f>
        <v>0</v>
      </c>
      <c r="E508" s="13">
        <f>IFERROR(VLOOKUP(B508&amp;I508,'3 этап'!$A$4:$J$500,9,FALSE),0)</f>
        <v>0</v>
      </c>
      <c r="F508" s="13">
        <f>IFERROR(VLOOKUP(B508&amp;I508,'4 этап'!$A$4:$J$500,9,FALSE),0)</f>
        <v>0</v>
      </c>
      <c r="G508" s="13">
        <f>IFERROR(VLOOKUP(B508&amp;I508,'5 этап '!$A$1:$J$594,9,FALSE),0)</f>
        <v>0</v>
      </c>
      <c r="H508" s="13">
        <f>LARGE(C508:F508,1)+LARGE(C508:F508,2)+LARGE(C508:F508,3)+ G508</f>
        <v>121.6</v>
      </c>
      <c r="I508" s="8" t="s">
        <v>477</v>
      </c>
      <c r="J508" s="8"/>
      <c r="K508" s="8"/>
      <c r="L508" s="8"/>
    </row>
    <row r="509" spans="1:12">
      <c r="A509" s="8">
        <v>65</v>
      </c>
      <c r="B509" s="8" t="s">
        <v>558</v>
      </c>
      <c r="C509" s="13">
        <f>IFERROR(VLOOKUP(B509&amp;I509,'1 этап'!$A$4:$J$500,9,FALSE),0)</f>
        <v>0</v>
      </c>
      <c r="D509" s="13">
        <f>IFERROR(VLOOKUP(B509&amp;I509,'2 этап'!$A$4:$J$500,9,FALSE),0)</f>
        <v>121.5</v>
      </c>
      <c r="E509" s="13">
        <f>IFERROR(VLOOKUP(B509&amp;I509,'3 этап'!$A$4:$J$500,9,FALSE),0)</f>
        <v>0</v>
      </c>
      <c r="F509" s="13">
        <f>IFERROR(VLOOKUP(B509&amp;I509,'4 этап'!$A$4:$J$500,9,FALSE),0)</f>
        <v>0</v>
      </c>
      <c r="G509" s="13">
        <f>IFERROR(VLOOKUP(B509&amp;I509,'5 этап '!$A$1:$J$594,9,FALSE),0)</f>
        <v>0</v>
      </c>
      <c r="H509" s="13">
        <f>LARGE(C509:F509,1)+LARGE(C509:F509,2)+LARGE(C509:F509,3)+G509</f>
        <v>121.5</v>
      </c>
      <c r="I509" s="8" t="s">
        <v>477</v>
      </c>
      <c r="J509" s="8"/>
      <c r="K509" s="8"/>
      <c r="L509" s="8"/>
    </row>
    <row r="510" spans="1:12">
      <c r="A510" s="8">
        <v>66</v>
      </c>
      <c r="B510" s="8" t="s">
        <v>353</v>
      </c>
      <c r="C510" s="13">
        <f>IFERROR(VLOOKUP(B510&amp;I510,'1 этап'!$A$4:$J$500,9,FALSE),0)</f>
        <v>0</v>
      </c>
      <c r="D510" s="13">
        <f>IFERROR(VLOOKUP(B510&amp;I510,'2 этап'!$A$4:$J$500,9,FALSE),0)</f>
        <v>96.57</v>
      </c>
      <c r="E510" s="13">
        <f>IFERROR(VLOOKUP(B510&amp;I510,'3 этап'!$A$4:$J$500,9,FALSE),0)</f>
        <v>0</v>
      </c>
      <c r="F510" s="13">
        <f>IFERROR(VLOOKUP(B510&amp;I510,'4 этап'!$A$4:$J$500,9,FALSE),0)</f>
        <v>0</v>
      </c>
      <c r="G510" s="13">
        <f>IFERROR(VLOOKUP(B510&amp;I510,'5 этап '!$A$1:$J$594,9,FALSE),0)</f>
        <v>0</v>
      </c>
      <c r="H510" s="13">
        <f>LARGE(C510:F510,1)+LARGE(C510:F510,2)+LARGE(C510:F510,3)+ G510</f>
        <v>96.57</v>
      </c>
      <c r="I510" s="8" t="s">
        <v>477</v>
      </c>
      <c r="J510" s="8"/>
      <c r="K510" s="8"/>
      <c r="L510" s="8"/>
    </row>
    <row r="511" spans="1:12">
      <c r="A511" s="8">
        <v>67</v>
      </c>
      <c r="B511" s="8" t="s">
        <v>345</v>
      </c>
      <c r="C511" s="13">
        <f>IFERROR(VLOOKUP(B511&amp;I511,'1 этап'!$A$4:$J$500,9,FALSE),0)</f>
        <v>0</v>
      </c>
      <c r="D511" s="13">
        <f>IFERROR(VLOOKUP(B511&amp;I511,'2 этап'!$A$4:$J$500,9,FALSE),0)</f>
        <v>85.37</v>
      </c>
      <c r="E511" s="13">
        <f>IFERROR(VLOOKUP(B511&amp;I511,'3 этап'!$A$4:$J$500,9,FALSE),0)</f>
        <v>0</v>
      </c>
      <c r="F511" s="13">
        <f>IFERROR(VLOOKUP(B511&amp;I511,'4 этап'!$A$4:$J$500,9,FALSE),0)</f>
        <v>0</v>
      </c>
      <c r="G511" s="13">
        <f>IFERROR(VLOOKUP(B511&amp;I511,'5 этап '!$A$1:$J$594,9,FALSE),0)</f>
        <v>0</v>
      </c>
      <c r="H511" s="13">
        <f>LARGE(C511:F511,1)+LARGE(C511:F511,2)+LARGE(C511:F511,3)+G511</f>
        <v>85.37</v>
      </c>
      <c r="I511" s="8" t="s">
        <v>477</v>
      </c>
      <c r="J511" s="8"/>
      <c r="K511" s="8"/>
      <c r="L511" s="8"/>
    </row>
    <row r="512" spans="1:12">
      <c r="A512" s="8">
        <v>68</v>
      </c>
      <c r="B512" s="8" t="s">
        <v>348</v>
      </c>
      <c r="C512" s="13">
        <f>IFERROR(VLOOKUP(B512&amp;I512,'1 этап'!$A$4:$J$500,9,FALSE),0)</f>
        <v>0</v>
      </c>
      <c r="D512" s="13">
        <f>IFERROR(VLOOKUP(B512&amp;I512,'2 этап'!$A$4:$J$500,9,FALSE),0)</f>
        <v>0</v>
      </c>
      <c r="E512" s="13">
        <f>IFERROR(VLOOKUP(B512&amp;I512,'3 этап'!$A$4:$J$500,9,FALSE),0)</f>
        <v>83.51</v>
      </c>
      <c r="F512" s="13">
        <f>IFERROR(VLOOKUP(B512&amp;I512,'4 этап'!$A$4:$J$500,9,FALSE),0)</f>
        <v>0</v>
      </c>
      <c r="G512" s="13">
        <f>IFERROR(VLOOKUP(B512&amp;I512,'5 этап '!$A$1:$J$594,9,FALSE),0)</f>
        <v>0</v>
      </c>
      <c r="H512" s="13">
        <f>LARGE(C512:F512,1)+LARGE(C512:F512,2)+LARGE(C512:F512,3)+ G512</f>
        <v>83.51</v>
      </c>
      <c r="I512" s="8" t="s">
        <v>477</v>
      </c>
      <c r="J512" s="8"/>
      <c r="K512" s="8"/>
      <c r="L512" s="8"/>
    </row>
    <row r="513" spans="1:12">
      <c r="A513" s="8">
        <v>69</v>
      </c>
      <c r="B513" s="8" t="s">
        <v>350</v>
      </c>
      <c r="C513" s="13">
        <f>IFERROR(VLOOKUP(B513&amp;I513,'1 этап'!$A$4:$J$500,9,FALSE),0)</f>
        <v>0</v>
      </c>
      <c r="D513" s="13">
        <f>IFERROR(VLOOKUP(B513&amp;I513,'2 этап'!$A$4:$J$500,9,FALSE),0)</f>
        <v>73.930000000000007</v>
      </c>
      <c r="E513" s="13">
        <f>IFERROR(VLOOKUP(B513&amp;I513,'3 этап'!$A$4:$J$500,9,FALSE),0)</f>
        <v>0</v>
      </c>
      <c r="F513" s="13">
        <f>IFERROR(VLOOKUP(B513&amp;I513,'4 этап'!$A$4:$J$500,9,FALSE),0)</f>
        <v>0</v>
      </c>
      <c r="G513" s="13">
        <f>IFERROR(VLOOKUP(B513&amp;I513,'5 этап '!$A$1:$J$594,9,FALSE),0)</f>
        <v>0</v>
      </c>
      <c r="H513" s="13">
        <f>LARGE(C513:F513,1)+LARGE(C513:F513,2)+LARGE(C513:F513,3)+G513</f>
        <v>73.930000000000007</v>
      </c>
      <c r="I513" s="8" t="s">
        <v>477</v>
      </c>
      <c r="J513" s="8"/>
      <c r="K513" s="8"/>
      <c r="L513" s="8"/>
    </row>
    <row r="514" spans="1:12">
      <c r="A514" s="8">
        <v>70</v>
      </c>
      <c r="B514" s="8" t="s">
        <v>352</v>
      </c>
      <c r="C514" s="13">
        <f>IFERROR(VLOOKUP(B514&amp;I514,'1 этап'!$A$4:$J$500,9,FALSE),0)</f>
        <v>0</v>
      </c>
      <c r="D514" s="13">
        <f>IFERROR(VLOOKUP(B514&amp;I514,'2 этап'!$A$4:$J$500,9,FALSE),0)</f>
        <v>0</v>
      </c>
      <c r="E514" s="13">
        <f>IFERROR(VLOOKUP(B514&amp;I514,'3 этап'!$A$4:$J$500,9,FALSE),0)</f>
        <v>0</v>
      </c>
      <c r="F514" s="13">
        <f>IFERROR(VLOOKUP(B514&amp;I514,'4 этап'!$A$4:$J$500,9,FALSE),0)</f>
        <v>0</v>
      </c>
      <c r="G514" s="13">
        <f>IFERROR(VLOOKUP(B514&amp;I514,'5 этап '!$A$1:$J$594,9,FALSE),0)</f>
        <v>70.55</v>
      </c>
      <c r="H514" s="13">
        <f>LARGE(C514:F514,1)+LARGE(C514:F514,2)+LARGE(C514:F514,3)+ G514</f>
        <v>70.55</v>
      </c>
      <c r="I514" s="8" t="s">
        <v>477</v>
      </c>
      <c r="J514" s="8"/>
      <c r="K514" s="8"/>
      <c r="L514" s="8"/>
    </row>
    <row r="515" spans="1:12">
      <c r="A515" s="8">
        <v>71</v>
      </c>
      <c r="B515" s="8" t="s">
        <v>701</v>
      </c>
      <c r="C515" s="13">
        <f>IFERROR(VLOOKUP(B515&amp;I515,'1 этап'!$A$4:$J$500,9,FALSE),0)</f>
        <v>0</v>
      </c>
      <c r="D515" s="13">
        <f>IFERROR(VLOOKUP(B515&amp;I515,'2 этап'!$A$4:$J$500,9,FALSE),0)</f>
        <v>0</v>
      </c>
      <c r="E515" s="13">
        <f>IFERROR(VLOOKUP(B515&amp;I515,'3 этап'!$A$4:$J$500,9,FALSE),0)</f>
        <v>0</v>
      </c>
      <c r="F515" s="13">
        <f>IFERROR(VLOOKUP(B515&amp;I515,'4 этап'!$A$4:$J$500,9,FALSE),0)</f>
        <v>63.91</v>
      </c>
      <c r="G515" s="13">
        <f>IFERROR(VLOOKUP(B515&amp;I515,'5 этап '!$A$1:$J$594,9,FALSE),0)</f>
        <v>0</v>
      </c>
      <c r="H515" s="13">
        <f>LARGE(C515:F515,1)+LARGE(C515:F515,2)+LARGE(C515:F515,3)+ G515</f>
        <v>63.91</v>
      </c>
      <c r="I515" s="8" t="s">
        <v>477</v>
      </c>
      <c r="J515" s="8"/>
      <c r="K515" s="8"/>
      <c r="L515" s="8"/>
    </row>
    <row r="516" spans="1:12">
      <c r="A516" s="8">
        <v>72</v>
      </c>
      <c r="B516" s="8" t="s">
        <v>564</v>
      </c>
      <c r="C516" s="13">
        <f>IFERROR(VLOOKUP(B516&amp;I516,'1 этап'!$A$4:$J$500,9,FALSE),0)</f>
        <v>0</v>
      </c>
      <c r="D516" s="13">
        <f>IFERROR(VLOOKUP(B516&amp;I516,'2 этап'!$A$4:$J$500,9,FALSE),0)</f>
        <v>0</v>
      </c>
      <c r="E516" s="13">
        <f>IFERROR(VLOOKUP(B516&amp;I516,'3 этап'!$A$4:$J$500,9,FALSE),0)</f>
        <v>0</v>
      </c>
      <c r="F516" s="13">
        <f>IFERROR(VLOOKUP(B516&amp;I516,'4 этап'!$A$4:$J$500,9,FALSE),0)</f>
        <v>0</v>
      </c>
      <c r="G516" s="13">
        <f>IFERROR(VLOOKUP(B516&amp;I516,'5 этап '!$A$1:$J$594,9,FALSE),0)</f>
        <v>52.44</v>
      </c>
      <c r="H516" s="13">
        <f>LARGE(C516:F516,1)+LARGE(C516:F516,2)+LARGE(C516:F516,3)+G516</f>
        <v>52.44</v>
      </c>
      <c r="I516" s="8" t="s">
        <v>477</v>
      </c>
      <c r="J516" s="8"/>
      <c r="K516" s="8"/>
      <c r="L516" s="8"/>
    </row>
    <row r="517" spans="1:12">
      <c r="A517" s="8">
        <v>73</v>
      </c>
      <c r="B517" s="8" t="s">
        <v>562</v>
      </c>
      <c r="C517" s="13">
        <f>IFERROR(VLOOKUP(B517&amp;I517,'1 этап'!$A$4:$J$500,9,FALSE),0)</f>
        <v>0</v>
      </c>
      <c r="D517" s="13">
        <f>IFERROR(VLOOKUP(B517&amp;I517,'2 этап'!$A$4:$J$500,9,FALSE),0)</f>
        <v>25.3</v>
      </c>
      <c r="E517" s="13">
        <f>IFERROR(VLOOKUP(B517&amp;I517,'3 этап'!$A$4:$J$500,9,FALSE),0)</f>
        <v>0</v>
      </c>
      <c r="F517" s="13">
        <f>IFERROR(VLOOKUP(B517&amp;I517,'4 этап'!$A$4:$J$500,9,FALSE),0)</f>
        <v>0</v>
      </c>
      <c r="G517" s="13">
        <f>IFERROR(VLOOKUP(B517&amp;I517,'5 этап '!$A$1:$J$594,9,FALSE),0)</f>
        <v>0</v>
      </c>
      <c r="H517" s="13">
        <f>LARGE(C517:F517,1)+LARGE(C517:F517,2)+LARGE(C517:F517,3)+G517</f>
        <v>25.3</v>
      </c>
      <c r="I517" s="8" t="s">
        <v>477</v>
      </c>
      <c r="J517" s="8"/>
      <c r="K517" s="8"/>
      <c r="L517" s="8"/>
    </row>
    <row r="518" spans="1:12">
      <c r="A518" s="8">
        <v>74</v>
      </c>
      <c r="B518" s="8" t="s">
        <v>791</v>
      </c>
      <c r="C518" s="13">
        <f>IFERROR(VLOOKUP(B518&amp;I518,'1 этап'!$A$4:$J$500,9,FALSE),0)</f>
        <v>0</v>
      </c>
      <c r="D518" s="13">
        <f>IFERROR(VLOOKUP(B518&amp;I518,'2 этап'!$A$4:$J$500,9,FALSE),0)</f>
        <v>0</v>
      </c>
      <c r="E518" s="13">
        <f>IFERROR(VLOOKUP(B518&amp;I518,'3 этап'!$A$4:$J$500,9,FALSE),0)</f>
        <v>0</v>
      </c>
      <c r="F518" s="13">
        <f>IFERROR(VLOOKUP(B518&amp;I518,'4 этап'!$A$4:$J$500,9,FALSE),0)</f>
        <v>0</v>
      </c>
      <c r="G518" s="13">
        <f>IFERROR(VLOOKUP(B518&amp;I518,'5 этап '!$A$1:$J$594,9,FALSE),0)</f>
        <v>4.8879999999999999</v>
      </c>
      <c r="H518" s="13">
        <f>LARGE(C518:F518,1)+LARGE(C518:F518,2)+LARGE(C518:F518,3)+ G518</f>
        <v>4.8879999999999999</v>
      </c>
      <c r="I518" s="8" t="s">
        <v>477</v>
      </c>
      <c r="J518" s="8"/>
      <c r="K518" s="8"/>
      <c r="L518" s="8"/>
    </row>
    <row r="519" spans="1:12">
      <c r="A519" s="8">
        <v>75</v>
      </c>
      <c r="B519" s="8" t="s">
        <v>634</v>
      </c>
      <c r="C519" s="13">
        <f>IFERROR(VLOOKUP(B519&amp;I519,'1 этап'!$A$4:$J$500,9,FALSE),0)</f>
        <v>0</v>
      </c>
      <c r="D519" s="13">
        <f>IFERROR(VLOOKUP(B519&amp;I519,'2 этап'!$A$4:$J$500,9,FALSE),0)</f>
        <v>0</v>
      </c>
      <c r="E519" s="13">
        <f>IFERROR(VLOOKUP(B519&amp;I519,'3 этап'!$A$4:$J$500,9,FALSE),0)</f>
        <v>0</v>
      </c>
      <c r="F519" s="13">
        <f>IFERROR(VLOOKUP(B519&amp;I519,'4 этап'!$A$4:$J$500,9,FALSE),0)</f>
        <v>0</v>
      </c>
      <c r="G519" s="13">
        <f>IFERROR(VLOOKUP(B519&amp;I519,'5 этап '!$A$1:$J$594,9,FALSE),0)</f>
        <v>0</v>
      </c>
      <c r="H519" s="13">
        <f>LARGE(C519:F519,1)+LARGE(C519:F519,2)+LARGE(C519:F519,3)+ G519</f>
        <v>0</v>
      </c>
      <c r="I519" s="8" t="s">
        <v>477</v>
      </c>
      <c r="J519" s="8"/>
      <c r="K519" s="8"/>
      <c r="L519" s="8"/>
    </row>
    <row r="520" spans="1:12">
      <c r="A520" s="8">
        <v>76</v>
      </c>
      <c r="B520" s="8" t="s">
        <v>346</v>
      </c>
      <c r="C520" s="13">
        <f>IFERROR(VLOOKUP(B520&amp;I520,'1 этап'!$A$4:$J$500,9,FALSE),0)</f>
        <v>0</v>
      </c>
      <c r="D520" s="13">
        <f>IFERROR(VLOOKUP(B520&amp;I520,'2 этап'!$A$4:$J$500,9,FALSE),0)</f>
        <v>0</v>
      </c>
      <c r="E520" s="13">
        <f>IFERROR(VLOOKUP(B520&amp;I520,'3 этап'!$A$4:$J$500,9,FALSE),0)</f>
        <v>0</v>
      </c>
      <c r="F520" s="13">
        <f>IFERROR(VLOOKUP(B520&amp;I520,'4 этап'!$A$4:$J$500,9,FALSE),0)</f>
        <v>0</v>
      </c>
      <c r="G520" s="13">
        <f>IFERROR(VLOOKUP(B520&amp;I520,'5 этап '!$A$1:$J$594,9,FALSE),0)</f>
        <v>0</v>
      </c>
      <c r="H520" s="13">
        <f>LARGE(C520:F520,1)+LARGE(C520:F520,2)+LARGE(C520:F520,3)+ G520</f>
        <v>0</v>
      </c>
      <c r="I520" s="8" t="s">
        <v>477</v>
      </c>
      <c r="J520" s="8"/>
      <c r="K520" s="8"/>
      <c r="L520" s="8"/>
    </row>
    <row r="521" spans="1:12">
      <c r="A521" s="8">
        <v>77</v>
      </c>
      <c r="B521" s="8" t="s">
        <v>347</v>
      </c>
      <c r="C521" s="13">
        <f>IFERROR(VLOOKUP(B521&amp;I521,'1 этап'!$A$4:$J$500,9,FALSE),0)</f>
        <v>0</v>
      </c>
      <c r="D521" s="13">
        <f>IFERROR(VLOOKUP(B521&amp;I521,'2 этап'!$A$4:$J$500,9,FALSE),0)</f>
        <v>0</v>
      </c>
      <c r="E521" s="13">
        <f>IFERROR(VLOOKUP(B521&amp;I521,'3 этап'!$A$4:$J$500,9,FALSE),0)</f>
        <v>0</v>
      </c>
      <c r="F521" s="13">
        <f>IFERROR(VLOOKUP(B521&amp;I521,'4 этап'!$A$4:$J$500,9,FALSE),0)</f>
        <v>0</v>
      </c>
      <c r="G521" s="13">
        <f>IFERROR(VLOOKUP(B521&amp;I521,'5 этап '!$A$1:$J$594,9,FALSE),0)</f>
        <v>0</v>
      </c>
      <c r="H521" s="13">
        <f>LARGE(C521:F521,1)+LARGE(C521:F521,2)+LARGE(C521:F521,3)+G521</f>
        <v>0</v>
      </c>
      <c r="I521" s="8" t="s">
        <v>477</v>
      </c>
      <c r="J521" s="8"/>
      <c r="K521" s="8"/>
      <c r="L521" s="8"/>
    </row>
    <row r="522" spans="1:12">
      <c r="A522" s="8">
        <v>78</v>
      </c>
      <c r="B522" s="8" t="s">
        <v>344</v>
      </c>
      <c r="C522" s="13">
        <f>IFERROR(VLOOKUP(B522&amp;I522,'1 этап'!$A$4:$J$500,9,FALSE),0)</f>
        <v>0</v>
      </c>
      <c r="D522" s="13">
        <f>IFERROR(VLOOKUP(B522&amp;I522,'2 этап'!$A$4:$J$500,9,FALSE),0)</f>
        <v>0</v>
      </c>
      <c r="E522" s="13">
        <f>IFERROR(VLOOKUP(B522&amp;I522,'3 этап'!$A$4:$J$500,9,FALSE),0)</f>
        <v>0</v>
      </c>
      <c r="F522" s="13">
        <f>IFERROR(VLOOKUP(B522&amp;I522,'4 этап'!$A$4:$J$500,9,FALSE),0)</f>
        <v>0</v>
      </c>
      <c r="G522" s="13">
        <f>IFERROR(VLOOKUP(B522&amp;I522,'5 этап '!$A$1:$J$594,9,FALSE),0)</f>
        <v>0</v>
      </c>
      <c r="H522" s="13">
        <f>LARGE(C522:F522,1)+LARGE(C522:F522,2)+LARGE(C522:F522,3)+ G522</f>
        <v>0</v>
      </c>
      <c r="I522" s="8" t="s">
        <v>477</v>
      </c>
      <c r="J522" s="8"/>
      <c r="K522" s="8"/>
      <c r="L522" s="8"/>
    </row>
    <row r="523" spans="1:12">
      <c r="A523" s="8">
        <v>79</v>
      </c>
      <c r="B523" s="8" t="s">
        <v>703</v>
      </c>
      <c r="C523" s="13">
        <f>IFERROR(VLOOKUP(B523&amp;I523,'1 этап'!$A$4:$J$500,9,FALSE),0)</f>
        <v>0</v>
      </c>
      <c r="D523" s="13">
        <f>IFERROR(VLOOKUP(B523&amp;I523,'2 этап'!$A$4:$J$500,9,FALSE),0)</f>
        <v>0</v>
      </c>
      <c r="E523" s="13">
        <f>IFERROR(VLOOKUP(B523&amp;I523,'3 этап'!$A$4:$J$500,9,FALSE),0)</f>
        <v>0</v>
      </c>
      <c r="F523" s="13">
        <f>IFERROR(VLOOKUP(B523&amp;I523,'4 этап'!$A$4:$J$500,9,FALSE),0)</f>
        <v>0</v>
      </c>
      <c r="G523" s="13">
        <f>IFERROR(VLOOKUP(B523&amp;I523,'5 этап '!$A$1:$J$594,9,FALSE),0)</f>
        <v>0</v>
      </c>
      <c r="H523" s="13">
        <f>LARGE(C523:F523,1)+LARGE(C523:F523,2)+LARGE(C523:F523,3)+G523</f>
        <v>0</v>
      </c>
      <c r="I523" s="8" t="s">
        <v>477</v>
      </c>
      <c r="J523" s="8"/>
      <c r="K523" s="8"/>
      <c r="L523" s="8"/>
    </row>
    <row r="524" spans="1:12">
      <c r="A524" s="8">
        <v>80</v>
      </c>
      <c r="B524" s="8" t="s">
        <v>563</v>
      </c>
      <c r="C524" s="13">
        <f>IFERROR(VLOOKUP(B524&amp;I524,'1 этап'!$A$4:$J$500,9,FALSE),0)</f>
        <v>0</v>
      </c>
      <c r="D524" s="13">
        <f>IFERROR(VLOOKUP(B524&amp;I524,'2 этап'!$A$4:$J$500,9,FALSE),0)</f>
        <v>0</v>
      </c>
      <c r="E524" s="13">
        <f>IFERROR(VLOOKUP(B524&amp;I524,'3 этап'!$A$4:$J$500,9,FALSE),0)</f>
        <v>0</v>
      </c>
      <c r="F524" s="13">
        <f>IFERROR(VLOOKUP(B524&amp;I524,'4 этап'!$A$4:$J$500,9,FALSE),0)</f>
        <v>0</v>
      </c>
      <c r="G524" s="13">
        <f>IFERROR(VLOOKUP(B524&amp;I524,'5 этап '!$A$1:$J$594,9,FALSE),0)</f>
        <v>0</v>
      </c>
      <c r="H524" s="13">
        <f>LARGE(C524:F524,1)+LARGE(C524:F524,2)+LARGE(C524:F524,3)+ G524</f>
        <v>0</v>
      </c>
      <c r="I524" s="8" t="s">
        <v>477</v>
      </c>
      <c r="J524" s="8"/>
      <c r="K524" s="8"/>
      <c r="L524" s="8"/>
    </row>
    <row r="525" spans="1:12">
      <c r="A525" s="8">
        <v>81</v>
      </c>
      <c r="B525" s="8" t="s">
        <v>566</v>
      </c>
      <c r="C525" s="13">
        <f>IFERROR(VLOOKUP(B525&amp;I525,'1 этап'!$A$4:$J$500,9,FALSE),0)</f>
        <v>0</v>
      </c>
      <c r="D525" s="13">
        <f>IFERROR(VLOOKUP(B525&amp;I525,'2 этап'!$A$4:$J$500,9,FALSE),0)</f>
        <v>0</v>
      </c>
      <c r="E525" s="13">
        <f>IFERROR(VLOOKUP(B525&amp;I525,'3 этап'!$A$4:$J$500,9,FALSE),0)</f>
        <v>0</v>
      </c>
      <c r="F525" s="13">
        <f>IFERROR(VLOOKUP(B525&amp;I525,'4 этап'!$A$4:$J$500,9,FALSE),0)</f>
        <v>0</v>
      </c>
      <c r="G525" s="13">
        <f>IFERROR(VLOOKUP(B525&amp;I525,'5 этап '!$A$1:$J$594,9,FALSE),0)</f>
        <v>0</v>
      </c>
      <c r="H525" s="13">
        <f>LARGE(C525:F525,1)+LARGE(C525:F525,2)+LARGE(C525:F525,3)+G525</f>
        <v>0</v>
      </c>
      <c r="I525" s="8" t="s">
        <v>477</v>
      </c>
      <c r="J525" s="8"/>
      <c r="K525" s="8"/>
      <c r="L525" s="8"/>
    </row>
    <row r="526" spans="1:12">
      <c r="A526" s="8">
        <v>82</v>
      </c>
      <c r="B526" s="8" t="s">
        <v>632</v>
      </c>
      <c r="C526" s="13">
        <f>IFERROR(VLOOKUP(B526&amp;I526,'1 этап'!$A$4:$J$500,9,FALSE),0)</f>
        <v>0</v>
      </c>
      <c r="D526" s="13">
        <f>IFERROR(VLOOKUP(B526&amp;I526,'2 этап'!$A$4:$J$500,9,FALSE),0)</f>
        <v>0</v>
      </c>
      <c r="E526" s="13">
        <f>IFERROR(VLOOKUP(B526&amp;I526,'3 этап'!$A$4:$J$500,9,FALSE),0)</f>
        <v>0</v>
      </c>
      <c r="F526" s="13">
        <f>IFERROR(VLOOKUP(B526&amp;I526,'4 этап'!$A$4:$J$500,9,FALSE),0)</f>
        <v>0</v>
      </c>
      <c r="G526" s="13">
        <f>IFERROR(VLOOKUP(B526&amp;I526,'5 этап '!$A$1:$J$594,9,FALSE),0)</f>
        <v>0</v>
      </c>
      <c r="H526" s="13">
        <f>LARGE(C526:F526,1)+LARGE(C526:F526,2)+LARGE(C526:F526,3)+G526</f>
        <v>0</v>
      </c>
      <c r="I526" s="8" t="s">
        <v>477</v>
      </c>
      <c r="J526" s="8"/>
      <c r="K526" s="8"/>
      <c r="L526" s="8"/>
    </row>
    <row r="527" spans="1:12">
      <c r="A527" s="8">
        <v>83</v>
      </c>
      <c r="B527" s="8" t="s">
        <v>702</v>
      </c>
      <c r="C527" s="13">
        <f>IFERROR(VLOOKUP(B527&amp;I527,'1 этап'!$A$4:$J$500,9,FALSE),0)</f>
        <v>0</v>
      </c>
      <c r="D527" s="13">
        <f>IFERROR(VLOOKUP(B527&amp;I527,'2 этап'!$A$4:$J$500,9,FALSE),0)</f>
        <v>0</v>
      </c>
      <c r="E527" s="13">
        <f>IFERROR(VLOOKUP(B527&amp;I527,'3 этап'!$A$4:$J$500,9,FALSE),0)</f>
        <v>0</v>
      </c>
      <c r="F527" s="13">
        <f>IFERROR(VLOOKUP(B527&amp;I527,'4 этап'!$A$4:$J$500,9,FALSE),0)</f>
        <v>0</v>
      </c>
      <c r="G527" s="13">
        <f>IFERROR(VLOOKUP(B527&amp;I527,'5 этап '!$A$1:$J$594,9,FALSE),0)</f>
        <v>0</v>
      </c>
      <c r="H527" s="13">
        <f>LARGE(C527:F527,1)+LARGE(C527:F527,2)+LARGE(C527:F527,3)+ G527</f>
        <v>0</v>
      </c>
      <c r="I527" s="8" t="s">
        <v>477</v>
      </c>
      <c r="J527" s="8"/>
      <c r="K527" s="8"/>
      <c r="L527" s="8"/>
    </row>
    <row r="528" spans="1:12">
      <c r="A528" s="8">
        <v>84</v>
      </c>
      <c r="B528" s="8" t="s">
        <v>633</v>
      </c>
      <c r="C528" s="13">
        <f>IFERROR(VLOOKUP(B528&amp;I528,'1 этап'!$A$4:$J$500,9,FALSE),0)</f>
        <v>0</v>
      </c>
      <c r="D528" s="13">
        <f>IFERROR(VLOOKUP(B528&amp;I528,'2 этап'!$A$4:$J$500,9,FALSE),0)</f>
        <v>0</v>
      </c>
      <c r="E528" s="13">
        <f>IFERROR(VLOOKUP(B528&amp;I528,'3 этап'!$A$4:$J$500,9,FALSE),0)</f>
        <v>0</v>
      </c>
      <c r="F528" s="13">
        <f>IFERROR(VLOOKUP(B528&amp;I528,'4 этап'!$A$4:$J$500,9,FALSE),0)</f>
        <v>0</v>
      </c>
      <c r="G528" s="13">
        <f>IFERROR(VLOOKUP(B528&amp;I528,'5 этап '!$A$1:$J$594,9,FALSE),0)</f>
        <v>0</v>
      </c>
      <c r="H528" s="13">
        <f>LARGE(C528:F528,1)+LARGE(C528:F528,2)+LARGE(C528:F528,3)+G528</f>
        <v>0</v>
      </c>
      <c r="I528" s="8" t="s">
        <v>477</v>
      </c>
      <c r="J528" s="8"/>
      <c r="K528" s="8"/>
      <c r="L528" s="8"/>
    </row>
    <row r="529" spans="1:12">
      <c r="A529" s="8">
        <v>85</v>
      </c>
      <c r="B529" s="8" t="s">
        <v>792</v>
      </c>
      <c r="C529" s="13">
        <f>IFERROR(VLOOKUP(B529&amp;I529,'1 этап'!$A$4:$J$500,9,FALSE),0)</f>
        <v>0</v>
      </c>
      <c r="D529" s="13">
        <f>IFERROR(VLOOKUP(B529&amp;I529,'2 этап'!$A$4:$J$500,9,FALSE),0)</f>
        <v>0</v>
      </c>
      <c r="E529" s="13">
        <f>IFERROR(VLOOKUP(B529&amp;I529,'3 этап'!$A$4:$J$500,9,FALSE),0)</f>
        <v>0</v>
      </c>
      <c r="F529" s="13">
        <f>IFERROR(VLOOKUP(B529&amp;I529,'4 этап'!$A$4:$J$500,9,FALSE),0)</f>
        <v>0</v>
      </c>
      <c r="G529" s="13">
        <f>IFERROR(VLOOKUP(B529&amp;I529,'5 этап '!$A$1:$J$594,9,FALSE),0)</f>
        <v>0</v>
      </c>
      <c r="H529" s="13">
        <f>LARGE(C529:F529,1)+LARGE(C529:F529,2)+LARGE(C529:F529,3)+ G529</f>
        <v>0</v>
      </c>
      <c r="I529" s="8" t="s">
        <v>477</v>
      </c>
      <c r="J529" s="8"/>
      <c r="K529" s="8"/>
      <c r="L529" s="8"/>
    </row>
    <row r="530" spans="1:12">
      <c r="A530" s="8"/>
      <c r="B530" s="8"/>
      <c r="C530" s="13">
        <f>IFERROR(VLOOKUP(B530&amp;I530,'1 этап'!$A$4:$J$500,9,FALSE),0)</f>
        <v>0</v>
      </c>
      <c r="D530" s="13">
        <f>IFERROR(VLOOKUP(B530&amp;I530,'2 этап'!$A$4:$J$500,9,FALSE),0)</f>
        <v>0</v>
      </c>
      <c r="E530" s="13">
        <f>IFERROR(VLOOKUP(B530&amp;I530,'3 этап'!$A$4:$J$500,9,FALSE),0)</f>
        <v>0</v>
      </c>
      <c r="F530" s="13">
        <f>IFERROR(VLOOKUP(B530&amp;I530,'4 этап'!$A$4:$J$500,9,FALSE),0)</f>
        <v>0</v>
      </c>
      <c r="G530" s="13">
        <f>IFERROR(VLOOKUP(B530&amp;I530,'5 этап '!$A$1:$J$594,9,FALSE),0)</f>
        <v>0</v>
      </c>
      <c r="H530" s="13">
        <f t="shared" ref="H530" si="25">LARGE(C530:F530,1)+LARGE(C530:F530,2)+LARGE(C530:F530,3)+ G530</f>
        <v>0</v>
      </c>
      <c r="J530" s="8"/>
      <c r="K530" s="8"/>
      <c r="L530" s="8"/>
    </row>
    <row r="531" spans="1:12" ht="22.8">
      <c r="A531" s="14" t="s">
        <v>476</v>
      </c>
      <c r="B531" s="8"/>
      <c r="C531" s="13">
        <f>IFERROR(VLOOKUP(B531&amp;I531,'1 этап'!$A$4:$J$500,9,FALSE),0)</f>
        <v>0</v>
      </c>
      <c r="D531" s="13">
        <f>IFERROR(VLOOKUP(B531&amp;I531,'2 этап'!$A$4:$J$500,9,FALSE),0)</f>
        <v>0</v>
      </c>
      <c r="E531" s="13">
        <f>IFERROR(VLOOKUP(B531&amp;I531,'3 этап'!$A$4:$J$500,9,FALSE),0)</f>
        <v>0</v>
      </c>
      <c r="F531" s="13">
        <f>IFERROR(VLOOKUP(B531&amp;I531,'4 этап'!$A$4:$J$500,9,FALSE),0)</f>
        <v>0</v>
      </c>
      <c r="G531" s="13">
        <f>IFERROR(VLOOKUP(B531&amp;I531,'5 этап '!$A$1:$J$594,9,FALSE),0)</f>
        <v>0</v>
      </c>
      <c r="H531" s="13">
        <f t="shared" ref="H531" si="26">LARGE(C531:F531,1)+LARGE(C531:F531,2)+LARGE(C531:F531,3)+G531</f>
        <v>0</v>
      </c>
      <c r="J531" s="8"/>
      <c r="K531" s="8"/>
      <c r="L531" s="8"/>
    </row>
    <row r="532" spans="1:12">
      <c r="A532" s="8"/>
      <c r="B532" s="8"/>
      <c r="C532" s="13">
        <f>IFERROR(VLOOKUP(B532&amp;I532,'1 этап'!$A$4:$J$500,9,FALSE),0)</f>
        <v>0</v>
      </c>
      <c r="D532" s="13">
        <f>IFERROR(VLOOKUP(B532&amp;I532,'2 этап'!$A$4:$J$500,9,FALSE),0)</f>
        <v>0</v>
      </c>
      <c r="E532" s="13">
        <f>IFERROR(VLOOKUP(B532&amp;I532,'3 этап'!$A$4:$J$500,9,FALSE),0)</f>
        <v>0</v>
      </c>
      <c r="F532" s="13">
        <f>IFERROR(VLOOKUP(B532&amp;I532,'4 этап'!$A$4:$J$500,9,FALSE),0)</f>
        <v>0</v>
      </c>
      <c r="G532" s="13">
        <f>IFERROR(VLOOKUP(B532&amp;I532,'5 этап '!$A$1:$J$594,9,FALSE),0)</f>
        <v>0</v>
      </c>
      <c r="H532" s="13">
        <f t="shared" ref="H532" si="27">LARGE(C532:F532,1)+LARGE(C532:F532,2)+LARGE(C532:F532,3)+ G532</f>
        <v>0</v>
      </c>
      <c r="J532" s="8"/>
      <c r="K532" s="8"/>
      <c r="L532" s="8"/>
    </row>
    <row r="533" spans="1:12">
      <c r="A533" s="11" t="s">
        <v>0</v>
      </c>
      <c r="B533" s="11" t="s">
        <v>1</v>
      </c>
      <c r="C533" s="11" t="s">
        <v>728</v>
      </c>
      <c r="D533" s="11" t="s">
        <v>729</v>
      </c>
      <c r="E533" s="11" t="s">
        <v>730</v>
      </c>
      <c r="F533" s="11" t="s">
        <v>731</v>
      </c>
      <c r="G533" s="11" t="s">
        <v>818</v>
      </c>
      <c r="H533" s="11" t="s">
        <v>819</v>
      </c>
      <c r="J533" s="8"/>
      <c r="K533" s="8"/>
      <c r="L533" s="8"/>
    </row>
    <row r="534" spans="1:12">
      <c r="A534" s="8">
        <v>1</v>
      </c>
      <c r="B534" s="8" t="s">
        <v>357</v>
      </c>
      <c r="C534" s="13">
        <f>IFERROR(VLOOKUP(B534&amp;I534,'1 этап'!$A$4:$J$500,9,FALSE),0)</f>
        <v>196.3</v>
      </c>
      <c r="D534" s="13">
        <f>IFERROR(VLOOKUP(B534&amp;I534,'2 этап'!$A$4:$J$500,9,FALSE),0)</f>
        <v>200</v>
      </c>
      <c r="E534" s="13">
        <f>IFERROR(VLOOKUP(B534&amp;I534,'3 этап'!$A$4:$J$500,9,FALSE),0)</f>
        <v>190.2</v>
      </c>
      <c r="F534" s="13">
        <f>IFERROR(VLOOKUP(B534&amp;I534,'4 этап'!$A$4:$J$500,9,FALSE),0)</f>
        <v>197.5</v>
      </c>
      <c r="G534" s="13">
        <f>IFERROR(VLOOKUP(B534&amp;I534,'5 этап '!$A$1:$J$594,9,FALSE),0)</f>
        <v>200</v>
      </c>
      <c r="H534" s="13">
        <f>LARGE(C534:F534,1)+LARGE(C534:F534,2)+LARGE(C534:F534,3)+G534</f>
        <v>793.8</v>
      </c>
      <c r="I534" s="8" t="s">
        <v>476</v>
      </c>
      <c r="J534" s="8"/>
      <c r="K534" s="8"/>
      <c r="L534" s="8"/>
    </row>
    <row r="535" spans="1:12">
      <c r="A535" s="8">
        <v>2</v>
      </c>
      <c r="B535" s="8" t="s">
        <v>354</v>
      </c>
      <c r="C535" s="13">
        <f>IFERROR(VLOOKUP(B535&amp;I535,'1 этап'!$A$4:$J$500,9,FALSE),0)</f>
        <v>200</v>
      </c>
      <c r="D535" s="13">
        <f>IFERROR(VLOOKUP(B535&amp;I535,'2 этап'!$A$4:$J$500,9,FALSE),0)</f>
        <v>190.3</v>
      </c>
      <c r="E535" s="13">
        <f>IFERROR(VLOOKUP(B535&amp;I535,'3 этап'!$A$4:$J$500,9,FALSE),0)</f>
        <v>0</v>
      </c>
      <c r="F535" s="13">
        <f>IFERROR(VLOOKUP(B535&amp;I535,'4 этап'!$A$4:$J$500,9,FALSE),0)</f>
        <v>195.9</v>
      </c>
      <c r="G535" s="13">
        <f>IFERROR(VLOOKUP(B535&amp;I535,'5 этап '!$A$1:$J$594,9,FALSE),0)</f>
        <v>192.7</v>
      </c>
      <c r="H535" s="13">
        <f>LARGE(C535:F535,1)+LARGE(C535:F535,2)+LARGE(C535:F535,3)+ G535</f>
        <v>778.90000000000009</v>
      </c>
      <c r="I535" s="8" t="s">
        <v>476</v>
      </c>
      <c r="J535" s="8"/>
      <c r="K535" s="8"/>
      <c r="L535" s="8"/>
    </row>
    <row r="536" spans="1:12">
      <c r="A536" s="8">
        <v>3</v>
      </c>
      <c r="B536" s="8" t="s">
        <v>358</v>
      </c>
      <c r="C536" s="13">
        <f>IFERROR(VLOOKUP(B536&amp;I536,'1 этап'!$A$4:$J$500,9,FALSE),0)</f>
        <v>194</v>
      </c>
      <c r="D536" s="13">
        <f>IFERROR(VLOOKUP(B536&amp;I536,'2 этап'!$A$4:$J$500,9,FALSE),0)</f>
        <v>189.8</v>
      </c>
      <c r="E536" s="13">
        <f>IFERROR(VLOOKUP(B536&amp;I536,'3 этап'!$A$4:$J$500,9,FALSE),0)</f>
        <v>185.4</v>
      </c>
      <c r="F536" s="13">
        <f>IFERROR(VLOOKUP(B536&amp;I536,'4 этап'!$A$4:$J$500,9,FALSE),0)</f>
        <v>190.4</v>
      </c>
      <c r="G536" s="13">
        <f>IFERROR(VLOOKUP(B536&amp;I536,'5 этап '!$A$1:$J$594,9,FALSE),0)</f>
        <v>196.9</v>
      </c>
      <c r="H536" s="13">
        <f>LARGE(C536:F536,1)+LARGE(C536:F536,2)+LARGE(C536:F536,3)+ G536</f>
        <v>771.1</v>
      </c>
      <c r="I536" s="8" t="s">
        <v>476</v>
      </c>
      <c r="J536" s="8"/>
      <c r="K536" s="8"/>
      <c r="L536" s="8"/>
    </row>
    <row r="537" spans="1:12">
      <c r="A537" s="8">
        <v>4</v>
      </c>
      <c r="B537" s="8" t="s">
        <v>360</v>
      </c>
      <c r="C537" s="13">
        <f>IFERROR(VLOOKUP(B537&amp;I537,'1 этап'!$A$4:$J$500,9,FALSE),0)</f>
        <v>193.3</v>
      </c>
      <c r="D537" s="13">
        <f>IFERROR(VLOOKUP(B537&amp;I537,'2 этап'!$A$4:$J$500,9,FALSE),0)</f>
        <v>183.6</v>
      </c>
      <c r="E537" s="13">
        <f>IFERROR(VLOOKUP(B537&amp;I537,'3 этап'!$A$4:$J$500,9,FALSE),0)</f>
        <v>191.3</v>
      </c>
      <c r="F537" s="13">
        <f>IFERROR(VLOOKUP(B537&amp;I537,'4 этап'!$A$4:$J$500,9,FALSE),0)</f>
        <v>184.7</v>
      </c>
      <c r="G537" s="13">
        <f>IFERROR(VLOOKUP(B537&amp;I537,'5 этап '!$A$1:$J$594,9,FALSE),0)</f>
        <v>193.3</v>
      </c>
      <c r="H537" s="13">
        <f>LARGE(C537:F537,1)+LARGE(C537:F537,2)+LARGE(C537:F537,3)+ G537</f>
        <v>762.59999999999991</v>
      </c>
      <c r="I537" s="8" t="s">
        <v>476</v>
      </c>
      <c r="J537" s="8"/>
      <c r="K537" s="8"/>
      <c r="L537" s="8"/>
    </row>
    <row r="538" spans="1:12">
      <c r="A538" s="8">
        <v>5</v>
      </c>
      <c r="B538" s="8" t="s">
        <v>366</v>
      </c>
      <c r="C538" s="13">
        <f>IFERROR(VLOOKUP(B538&amp;I538,'1 этап'!$A$4:$J$500,9,FALSE),0)</f>
        <v>186.2</v>
      </c>
      <c r="D538" s="13">
        <f>IFERROR(VLOOKUP(B538&amp;I538,'2 этап'!$A$4:$J$500,9,FALSE),0)</f>
        <v>181.4</v>
      </c>
      <c r="E538" s="13">
        <f>IFERROR(VLOOKUP(B538&amp;I538,'3 этап'!$A$4:$J$500,9,FALSE),0)</f>
        <v>177.5</v>
      </c>
      <c r="F538" s="13">
        <f>IFERROR(VLOOKUP(B538&amp;I538,'4 этап'!$A$4:$J$500,9,FALSE),0)</f>
        <v>171.5</v>
      </c>
      <c r="G538" s="13">
        <f>IFERROR(VLOOKUP(B538&amp;I538,'5 этап '!$A$1:$J$594,9,FALSE),0)</f>
        <v>186.1</v>
      </c>
      <c r="H538" s="13">
        <f>LARGE(C538:F538,1)+LARGE(C538:F538,2)+LARGE(C538:F538,3)+ G538</f>
        <v>731.2</v>
      </c>
      <c r="I538" s="8" t="s">
        <v>476</v>
      </c>
      <c r="J538" s="8"/>
      <c r="K538" s="8"/>
      <c r="L538" s="8"/>
    </row>
    <row r="539" spans="1:12">
      <c r="A539" s="8">
        <v>6</v>
      </c>
      <c r="B539" s="8" t="s">
        <v>362</v>
      </c>
      <c r="C539" s="13">
        <f>IFERROR(VLOOKUP(B539&amp;I539,'1 этап'!$A$4:$J$500,9,FALSE),0)</f>
        <v>190.8</v>
      </c>
      <c r="D539" s="13">
        <f>IFERROR(VLOOKUP(B539&amp;I539,'2 этап'!$A$4:$J$500,9,FALSE),0)</f>
        <v>184.1</v>
      </c>
      <c r="E539" s="13">
        <f>IFERROR(VLOOKUP(B539&amp;I539,'3 этап'!$A$4:$J$500,9,FALSE),0)</f>
        <v>0</v>
      </c>
      <c r="F539" s="13">
        <f>IFERROR(VLOOKUP(B539&amp;I539,'4 этап'!$A$4:$J$500,9,FALSE),0)</f>
        <v>179.4</v>
      </c>
      <c r="G539" s="13">
        <f>IFERROR(VLOOKUP(B539&amp;I539,'5 этап '!$A$1:$J$594,9,FALSE),0)</f>
        <v>174.4</v>
      </c>
      <c r="H539" s="13">
        <f>LARGE(C539:F539,1)+LARGE(C539:F539,2)+LARGE(C539:F539,3)+ G539</f>
        <v>728.69999999999993</v>
      </c>
      <c r="I539" s="8" t="s">
        <v>476</v>
      </c>
      <c r="J539" s="8"/>
      <c r="K539" s="8"/>
      <c r="L539" s="8"/>
    </row>
    <row r="540" spans="1:12">
      <c r="A540" s="8">
        <v>7</v>
      </c>
      <c r="B540" s="8" t="s">
        <v>567</v>
      </c>
      <c r="C540" s="13">
        <f>IFERROR(VLOOKUP(B540&amp;I540,'1 этап'!$A$4:$J$500,9,FALSE),0)</f>
        <v>0</v>
      </c>
      <c r="D540" s="13">
        <f>IFERROR(VLOOKUP(B540&amp;I540,'2 этап'!$A$4:$J$500,9,FALSE),0)</f>
        <v>194.7</v>
      </c>
      <c r="E540" s="13">
        <f>IFERROR(VLOOKUP(B540&amp;I540,'3 этап'!$A$4:$J$500,9,FALSE),0)</f>
        <v>165.5</v>
      </c>
      <c r="F540" s="13">
        <f>IFERROR(VLOOKUP(B540&amp;I540,'4 этап'!$A$4:$J$500,9,FALSE),0)</f>
        <v>174.7</v>
      </c>
      <c r="G540" s="13">
        <f>IFERROR(VLOOKUP(B540&amp;I540,'5 этап '!$A$1:$J$594,9,FALSE),0)</f>
        <v>185.6</v>
      </c>
      <c r="H540" s="13">
        <f>LARGE(C540:F540,1)+LARGE(C540:F540,2)+LARGE(C540:F540,3)+G540</f>
        <v>720.5</v>
      </c>
      <c r="I540" s="8" t="s">
        <v>476</v>
      </c>
      <c r="J540" s="8"/>
      <c r="K540" s="8"/>
      <c r="L540" s="8"/>
    </row>
    <row r="541" spans="1:12">
      <c r="A541" s="8">
        <v>8</v>
      </c>
      <c r="B541" s="8" t="s">
        <v>363</v>
      </c>
      <c r="C541" s="13">
        <f>IFERROR(VLOOKUP(B541&amp;I541,'1 этап'!$A$4:$J$500,9,FALSE),0)</f>
        <v>190.6</v>
      </c>
      <c r="D541" s="13">
        <f>IFERROR(VLOOKUP(B541&amp;I541,'2 этап'!$A$4:$J$500,9,FALSE),0)</f>
        <v>184</v>
      </c>
      <c r="E541" s="13">
        <f>IFERROR(VLOOKUP(B541&amp;I541,'3 этап'!$A$4:$J$500,9,FALSE),0)</f>
        <v>0</v>
      </c>
      <c r="F541" s="13">
        <f>IFERROR(VLOOKUP(B541&amp;I541,'4 этап'!$A$4:$J$500,9,FALSE),0)</f>
        <v>157.30000000000001</v>
      </c>
      <c r="G541" s="13">
        <f>IFERROR(VLOOKUP(B541&amp;I541,'5 этап '!$A$1:$J$594,9,FALSE),0)</f>
        <v>181.8</v>
      </c>
      <c r="H541" s="13">
        <f>LARGE(C541:F541,1)+LARGE(C541:F541,2)+LARGE(C541:F541,3)+ G541</f>
        <v>713.7</v>
      </c>
      <c r="I541" s="8" t="s">
        <v>476</v>
      </c>
      <c r="J541" s="8"/>
      <c r="K541" s="8"/>
      <c r="L541" s="8"/>
    </row>
    <row r="542" spans="1:12">
      <c r="A542" s="8">
        <v>9</v>
      </c>
      <c r="B542" s="8" t="s">
        <v>364</v>
      </c>
      <c r="C542" s="13">
        <f>IFERROR(VLOOKUP(B542&amp;I542,'1 этап'!$A$4:$J$500,9,FALSE),0)</f>
        <v>190.1</v>
      </c>
      <c r="D542" s="13">
        <f>IFERROR(VLOOKUP(B542&amp;I542,'2 этап'!$A$4:$J$500,9,FALSE),0)</f>
        <v>192.6</v>
      </c>
      <c r="E542" s="13">
        <f>IFERROR(VLOOKUP(B542&amp;I542,'3 этап'!$A$4:$J$500,9,FALSE),0)</f>
        <v>146.9</v>
      </c>
      <c r="F542" s="13">
        <f>IFERROR(VLOOKUP(B542&amp;I542,'4 этап'!$A$4:$J$500,9,FALSE),0)</f>
        <v>124.1</v>
      </c>
      <c r="G542" s="13">
        <f>IFERROR(VLOOKUP(B542&amp;I542,'5 этап '!$A$1:$J$594,9,FALSE),0)</f>
        <v>178.3</v>
      </c>
      <c r="H542" s="13">
        <f>LARGE(C542:F542,1)+LARGE(C542:F542,2)+LARGE(C542:F542,3)+G542</f>
        <v>707.90000000000009</v>
      </c>
      <c r="I542" s="8" t="s">
        <v>476</v>
      </c>
      <c r="J542" s="8"/>
      <c r="K542" s="8"/>
      <c r="L542" s="8"/>
    </row>
    <row r="543" spans="1:12">
      <c r="A543" s="8">
        <v>10</v>
      </c>
      <c r="B543" s="8" t="s">
        <v>368</v>
      </c>
      <c r="C543" s="13">
        <f>IFERROR(VLOOKUP(B543&amp;I543,'1 этап'!$A$4:$J$500,9,FALSE),0)</f>
        <v>176.5</v>
      </c>
      <c r="D543" s="13">
        <f>IFERROR(VLOOKUP(B543&amp;I543,'2 этап'!$A$4:$J$500,9,FALSE),0)</f>
        <v>188</v>
      </c>
      <c r="E543" s="13">
        <f>IFERROR(VLOOKUP(B543&amp;I543,'3 этап'!$A$4:$J$500,9,FALSE),0)</f>
        <v>0</v>
      </c>
      <c r="F543" s="13">
        <f>IFERROR(VLOOKUP(B543&amp;I543,'4 этап'!$A$4:$J$500,9,FALSE),0)</f>
        <v>169.7</v>
      </c>
      <c r="G543" s="13">
        <f>IFERROR(VLOOKUP(B543&amp;I543,'5 этап '!$A$1:$J$594,9,FALSE),0)</f>
        <v>171.1</v>
      </c>
      <c r="H543" s="13">
        <f>LARGE(C543:F543,1)+LARGE(C543:F543,2)+LARGE(C543:F543,3)+ G543</f>
        <v>705.30000000000007</v>
      </c>
      <c r="I543" s="8" t="s">
        <v>476</v>
      </c>
      <c r="J543" s="8"/>
      <c r="K543" s="8"/>
      <c r="L543" s="8"/>
    </row>
    <row r="544" spans="1:12">
      <c r="A544" s="8">
        <v>11</v>
      </c>
      <c r="B544" s="8" t="s">
        <v>375</v>
      </c>
      <c r="C544" s="13">
        <f>IFERROR(VLOOKUP(B544&amp;I544,'1 этап'!$A$4:$J$500,9,FALSE),0)</f>
        <v>170.3</v>
      </c>
      <c r="D544" s="13">
        <f>IFERROR(VLOOKUP(B544&amp;I544,'2 этап'!$A$4:$J$500,9,FALSE),0)</f>
        <v>162.4</v>
      </c>
      <c r="E544" s="13">
        <f>IFERROR(VLOOKUP(B544&amp;I544,'3 этап'!$A$4:$J$500,9,FALSE),0)</f>
        <v>149.1</v>
      </c>
      <c r="F544" s="13">
        <f>IFERROR(VLOOKUP(B544&amp;I544,'4 этап'!$A$4:$J$500,9,FALSE),0)</f>
        <v>175.6</v>
      </c>
      <c r="G544" s="13">
        <f>IFERROR(VLOOKUP(B544&amp;I544,'5 этап '!$A$1:$J$594,9,FALSE),0)</f>
        <v>171.7</v>
      </c>
      <c r="H544" s="13">
        <f>LARGE(C544:F544,1)+LARGE(C544:F544,2)+LARGE(C544:F544,3)+ G544</f>
        <v>680</v>
      </c>
      <c r="I544" s="8" t="s">
        <v>476</v>
      </c>
      <c r="J544" s="8"/>
      <c r="K544" s="8"/>
      <c r="L544" s="8"/>
    </row>
    <row r="545" spans="1:12">
      <c r="A545" s="8">
        <v>12</v>
      </c>
      <c r="B545" s="8" t="s">
        <v>370</v>
      </c>
      <c r="C545" s="13">
        <f>IFERROR(VLOOKUP(B545&amp;I545,'1 этап'!$A$4:$J$500,9,FALSE),0)</f>
        <v>175.7</v>
      </c>
      <c r="D545" s="13">
        <f>IFERROR(VLOOKUP(B545&amp;I545,'2 этап'!$A$4:$J$500,9,FALSE),0)</f>
        <v>165.2</v>
      </c>
      <c r="E545" s="13">
        <f>IFERROR(VLOOKUP(B545&amp;I545,'3 этап'!$A$4:$J$500,9,FALSE),0)</f>
        <v>161.4</v>
      </c>
      <c r="F545" s="13">
        <f>IFERROR(VLOOKUP(B545&amp;I545,'4 этап'!$A$4:$J$500,9,FALSE),0)</f>
        <v>165.7</v>
      </c>
      <c r="G545" s="13">
        <f>IFERROR(VLOOKUP(B545&amp;I545,'5 этап '!$A$1:$J$594,9,FALSE),0)</f>
        <v>171</v>
      </c>
      <c r="H545" s="13">
        <f>LARGE(C545:F545,1)+LARGE(C545:F545,2)+LARGE(C545:F545,3)+ G545</f>
        <v>677.59999999999991</v>
      </c>
      <c r="I545" s="8" t="s">
        <v>476</v>
      </c>
      <c r="J545" s="8"/>
      <c r="K545" s="8"/>
      <c r="L545" s="8"/>
    </row>
    <row r="546" spans="1:12">
      <c r="A546" s="8">
        <v>13</v>
      </c>
      <c r="B546" s="8" t="s">
        <v>383</v>
      </c>
      <c r="C546" s="13">
        <f>IFERROR(VLOOKUP(B546&amp;I546,'1 этап'!$A$4:$J$500,9,FALSE),0)</f>
        <v>159.69999999999999</v>
      </c>
      <c r="D546" s="13">
        <f>IFERROR(VLOOKUP(B546&amp;I546,'2 этап'!$A$4:$J$500,9,FALSE),0)</f>
        <v>153.5</v>
      </c>
      <c r="E546" s="13">
        <f>IFERROR(VLOOKUP(B546&amp;I546,'3 этап'!$A$4:$J$500,9,FALSE),0)</f>
        <v>0</v>
      </c>
      <c r="F546" s="13">
        <f>IFERROR(VLOOKUP(B546&amp;I546,'4 этап'!$A$4:$J$500,9,FALSE),0)</f>
        <v>163.1</v>
      </c>
      <c r="G546" s="13">
        <f>IFERROR(VLOOKUP(B546&amp;I546,'5 этап '!$A$1:$J$594,9,FALSE),0)</f>
        <v>167.5</v>
      </c>
      <c r="H546" s="13">
        <f>LARGE(C546:F546,1)+LARGE(C546:F546,2)+LARGE(C546:F546,3)+ G546</f>
        <v>643.79999999999995</v>
      </c>
      <c r="I546" s="8" t="s">
        <v>476</v>
      </c>
      <c r="J546" s="8"/>
      <c r="K546" s="8"/>
      <c r="L546" s="8"/>
    </row>
    <row r="547" spans="1:12">
      <c r="A547" s="8">
        <v>14</v>
      </c>
      <c r="B547" s="8" t="s">
        <v>379</v>
      </c>
      <c r="C547" s="13">
        <f>IFERROR(VLOOKUP(B547&amp;I547,'1 этап'!$A$4:$J$500,9,FALSE),0)</f>
        <v>163.1</v>
      </c>
      <c r="D547" s="13">
        <f>IFERROR(VLOOKUP(B547&amp;I547,'2 этап'!$A$4:$J$500,9,FALSE),0)</f>
        <v>169.5</v>
      </c>
      <c r="E547" s="13">
        <f>IFERROR(VLOOKUP(B547&amp;I547,'3 этап'!$A$4:$J$500,9,FALSE),0)</f>
        <v>143.9</v>
      </c>
      <c r="F547" s="13">
        <f>IFERROR(VLOOKUP(B547&amp;I547,'4 этап'!$A$4:$J$500,9,FALSE),0)</f>
        <v>0</v>
      </c>
      <c r="G547" s="13">
        <f>IFERROR(VLOOKUP(B547&amp;I547,'5 этап '!$A$1:$J$594,9,FALSE),0)</f>
        <v>158.4</v>
      </c>
      <c r="H547" s="13">
        <f>LARGE(C547:F547,1)+LARGE(C547:F547,2)+LARGE(C547:F547,3)+G547</f>
        <v>634.9</v>
      </c>
      <c r="I547" s="8" t="s">
        <v>476</v>
      </c>
      <c r="J547" s="8"/>
      <c r="K547" s="8"/>
      <c r="L547" s="8"/>
    </row>
    <row r="548" spans="1:12">
      <c r="A548" s="8">
        <v>15</v>
      </c>
      <c r="B548" s="8" t="s">
        <v>381</v>
      </c>
      <c r="C548" s="13">
        <f>IFERROR(VLOOKUP(B548&amp;I548,'1 этап'!$A$4:$J$500,9,FALSE),0)</f>
        <v>161.6</v>
      </c>
      <c r="D548" s="13">
        <f>IFERROR(VLOOKUP(B548&amp;I548,'2 этап'!$A$4:$J$500,9,FALSE),0)</f>
        <v>153.9</v>
      </c>
      <c r="E548" s="13">
        <f>IFERROR(VLOOKUP(B548&amp;I548,'3 этап'!$A$4:$J$500,9,FALSE),0)</f>
        <v>0</v>
      </c>
      <c r="F548" s="13">
        <f>IFERROR(VLOOKUP(B548&amp;I548,'4 этап'!$A$4:$J$500,9,FALSE),0)</f>
        <v>143.6</v>
      </c>
      <c r="G548" s="13">
        <f>IFERROR(VLOOKUP(B548&amp;I548,'5 этап '!$A$1:$J$594,9,FALSE),0)</f>
        <v>157.4</v>
      </c>
      <c r="H548" s="13">
        <f>LARGE(C548:F548,1)+LARGE(C548:F548,2)+LARGE(C548:F548,3)+G548</f>
        <v>616.5</v>
      </c>
      <c r="I548" s="8" t="s">
        <v>476</v>
      </c>
      <c r="J548" s="8"/>
      <c r="K548" s="8"/>
      <c r="L548" s="8"/>
    </row>
    <row r="549" spans="1:12">
      <c r="A549" s="8">
        <v>16</v>
      </c>
      <c r="B549" s="8" t="s">
        <v>355</v>
      </c>
      <c r="C549" s="13">
        <f>IFERROR(VLOOKUP(B549&amp;I549,'1 этап'!$A$4:$J$500,9,FALSE),0)</f>
        <v>199.6</v>
      </c>
      <c r="D549" s="13">
        <f>IFERROR(VLOOKUP(B549&amp;I549,'2 этап'!$A$4:$J$500,9,FALSE),0)</f>
        <v>193.2</v>
      </c>
      <c r="E549" s="13">
        <f>IFERROR(VLOOKUP(B549&amp;I549,'3 этап'!$A$4:$J$500,9,FALSE),0)</f>
        <v>200</v>
      </c>
      <c r="F549" s="13">
        <f>IFERROR(VLOOKUP(B549&amp;I549,'4 этап'!$A$4:$J$500,9,FALSE),0)</f>
        <v>200</v>
      </c>
      <c r="G549" s="13">
        <f>IFERROR(VLOOKUP(B549&amp;I549,'5 этап '!$A$1:$J$594,9,FALSE),0)</f>
        <v>0</v>
      </c>
      <c r="H549" s="13">
        <f>LARGE(C549:F549,1)+LARGE(C549:F549,2)+LARGE(C549:F549,3)+ G549</f>
        <v>599.6</v>
      </c>
      <c r="I549" s="8" t="s">
        <v>476</v>
      </c>
      <c r="J549" s="8"/>
      <c r="K549" s="8"/>
      <c r="L549" s="8"/>
    </row>
    <row r="550" spans="1:12">
      <c r="A550" s="8">
        <v>17</v>
      </c>
      <c r="B550" s="8" t="s">
        <v>356</v>
      </c>
      <c r="C550" s="13">
        <f>IFERROR(VLOOKUP(B550&amp;I550,'1 этап'!$A$4:$J$500,9,FALSE),0)</f>
        <v>198.4</v>
      </c>
      <c r="D550" s="13">
        <f>IFERROR(VLOOKUP(B550&amp;I550,'2 этап'!$A$4:$J$500,9,FALSE),0)</f>
        <v>190.9</v>
      </c>
      <c r="E550" s="13">
        <f>IFERROR(VLOOKUP(B550&amp;I550,'3 этап'!$A$4:$J$500,9,FALSE),0)</f>
        <v>175.9</v>
      </c>
      <c r="F550" s="13">
        <f>IFERROR(VLOOKUP(B550&amp;I550,'4 этап'!$A$4:$J$500,9,FALSE),0)</f>
        <v>192.3</v>
      </c>
      <c r="G550" s="13">
        <f>IFERROR(VLOOKUP(B550&amp;I550,'5 этап '!$A$1:$J$594,9,FALSE),0)</f>
        <v>0</v>
      </c>
      <c r="H550" s="13">
        <f>LARGE(C550:F550,1)+LARGE(C550:F550,2)+LARGE(C550:F550,3)+G550</f>
        <v>581.6</v>
      </c>
      <c r="I550" s="8" t="s">
        <v>476</v>
      </c>
      <c r="J550" s="8"/>
      <c r="K550" s="8"/>
      <c r="L550" s="8"/>
    </row>
    <row r="551" spans="1:12">
      <c r="A551" s="8">
        <v>18</v>
      </c>
      <c r="B551" s="8" t="s">
        <v>568</v>
      </c>
      <c r="C551" s="13">
        <f>IFERROR(VLOOKUP(B551&amp;I551,'1 этап'!$A$4:$J$500,9,FALSE),0)</f>
        <v>0</v>
      </c>
      <c r="D551" s="13">
        <f>IFERROR(VLOOKUP(B551&amp;I551,'2 этап'!$A$4:$J$500,9,FALSE),0)</f>
        <v>193.4</v>
      </c>
      <c r="E551" s="13">
        <f>IFERROR(VLOOKUP(B551&amp;I551,'3 этап'!$A$4:$J$500,9,FALSE),0)</f>
        <v>183.3</v>
      </c>
      <c r="F551" s="13">
        <f>IFERROR(VLOOKUP(B551&amp;I551,'4 этап'!$A$4:$J$500,9,FALSE),0)</f>
        <v>193.9</v>
      </c>
      <c r="G551" s="13">
        <f>IFERROR(VLOOKUP(B551&amp;I551,'5 этап '!$A$1:$J$594,9,FALSE),0)</f>
        <v>0</v>
      </c>
      <c r="H551" s="13">
        <f>LARGE(C551:F551,1)+LARGE(C551:F551,2)+LARGE(C551:F551,3)+G551</f>
        <v>570.6</v>
      </c>
      <c r="I551" s="8" t="s">
        <v>476</v>
      </c>
      <c r="J551" s="8"/>
      <c r="K551" s="8"/>
      <c r="L551" s="8"/>
    </row>
    <row r="552" spans="1:12">
      <c r="A552" s="8">
        <v>19</v>
      </c>
      <c r="B552" s="8" t="s">
        <v>359</v>
      </c>
      <c r="C552" s="13">
        <f>IFERROR(VLOOKUP(B552&amp;I552,'1 этап'!$A$4:$J$500,9,FALSE),0)</f>
        <v>193.5</v>
      </c>
      <c r="D552" s="13">
        <f>IFERROR(VLOOKUP(B552&amp;I552,'2 этап'!$A$4:$J$500,9,FALSE),0)</f>
        <v>185.2</v>
      </c>
      <c r="E552" s="13">
        <f>IFERROR(VLOOKUP(B552&amp;I552,'3 этап'!$A$4:$J$500,9,FALSE),0)</f>
        <v>0</v>
      </c>
      <c r="F552" s="13">
        <f>IFERROR(VLOOKUP(B552&amp;I552,'4 этап'!$A$4:$J$500,9,FALSE),0)</f>
        <v>185.6</v>
      </c>
      <c r="G552" s="13">
        <f>IFERROR(VLOOKUP(B552&amp;I552,'5 этап '!$A$1:$J$594,9,FALSE),0)</f>
        <v>0</v>
      </c>
      <c r="H552" s="13">
        <f>LARGE(C552:F552,1)+LARGE(C552:F552,2)+LARGE(C552:F552,3)+G552</f>
        <v>564.29999999999995</v>
      </c>
      <c r="I552" s="8" t="s">
        <v>476</v>
      </c>
      <c r="J552" s="8"/>
      <c r="K552" s="8"/>
      <c r="L552" s="8"/>
    </row>
    <row r="553" spans="1:12">
      <c r="A553" s="8">
        <v>20</v>
      </c>
      <c r="B553" s="8" t="s">
        <v>391</v>
      </c>
      <c r="C553" s="13">
        <f>IFERROR(VLOOKUP(B553&amp;I553,'1 этап'!$A$4:$J$500,9,FALSE),0)</f>
        <v>141.19999999999999</v>
      </c>
      <c r="D553" s="13">
        <f>IFERROR(VLOOKUP(B553&amp;I553,'2 этап'!$A$4:$J$500,9,FALSE),0)</f>
        <v>144</v>
      </c>
      <c r="E553" s="13">
        <f>IFERROR(VLOOKUP(B553&amp;I553,'3 этап'!$A$4:$J$500,9,FALSE),0)</f>
        <v>127.4</v>
      </c>
      <c r="F553" s="13">
        <f>IFERROR(VLOOKUP(B553&amp;I553,'4 этап'!$A$4:$J$500,9,FALSE),0)</f>
        <v>131.80000000000001</v>
      </c>
      <c r="G553" s="13">
        <f>IFERROR(VLOOKUP(B553&amp;I553,'5 этап '!$A$1:$J$594,9,FALSE),0)</f>
        <v>143.6</v>
      </c>
      <c r="H553" s="13">
        <f>LARGE(C553:F553,1)+LARGE(C553:F553,2)+LARGE(C553:F553,3)+G553</f>
        <v>560.6</v>
      </c>
      <c r="I553" s="8" t="s">
        <v>476</v>
      </c>
      <c r="J553" s="8"/>
      <c r="K553" s="8"/>
      <c r="L553" s="8"/>
    </row>
    <row r="554" spans="1:12">
      <c r="A554" s="8">
        <v>21</v>
      </c>
      <c r="B554" s="8" t="s">
        <v>361</v>
      </c>
      <c r="C554" s="13">
        <f>IFERROR(VLOOKUP(B554&amp;I554,'1 этап'!$A$4:$J$500,9,FALSE),0)</f>
        <v>191.2</v>
      </c>
      <c r="D554" s="13">
        <f>IFERROR(VLOOKUP(B554&amp;I554,'2 этап'!$A$4:$J$500,9,FALSE),0)</f>
        <v>181.5</v>
      </c>
      <c r="E554" s="13">
        <f>IFERROR(VLOOKUP(B554&amp;I554,'3 этап'!$A$4:$J$500,9,FALSE),0)</f>
        <v>0</v>
      </c>
      <c r="F554" s="13">
        <f>IFERROR(VLOOKUP(B554&amp;I554,'4 этап'!$A$4:$J$500,9,FALSE),0)</f>
        <v>174.7</v>
      </c>
      <c r="G554" s="13">
        <f>IFERROR(VLOOKUP(B554&amp;I554,'5 этап '!$A$1:$J$594,9,FALSE),0)</f>
        <v>0</v>
      </c>
      <c r="H554" s="13">
        <f>LARGE(C554:F554,1)+LARGE(C554:F554,2)+LARGE(C554:F554,3)+G554</f>
        <v>547.4</v>
      </c>
      <c r="I554" s="8" t="s">
        <v>476</v>
      </c>
      <c r="J554" s="8"/>
      <c r="K554" s="8"/>
      <c r="L554" s="8"/>
    </row>
    <row r="555" spans="1:12">
      <c r="A555" s="8">
        <v>22</v>
      </c>
      <c r="B555" s="8" t="s">
        <v>635</v>
      </c>
      <c r="C555" s="13">
        <f>IFERROR(VLOOKUP(B555&amp;I555,'1 этап'!$A$4:$J$500,9,FALSE),0)</f>
        <v>0</v>
      </c>
      <c r="D555" s="13">
        <f>IFERROR(VLOOKUP(B555&amp;I555,'2 этап'!$A$4:$J$500,9,FALSE),0)</f>
        <v>0</v>
      </c>
      <c r="E555" s="13">
        <f>IFERROR(VLOOKUP(B555&amp;I555,'3 этап'!$A$4:$J$500,9,FALSE),0)</f>
        <v>168.5</v>
      </c>
      <c r="F555" s="13">
        <f>IFERROR(VLOOKUP(B555&amp;I555,'4 этап'!$A$4:$J$500,9,FALSE),0)</f>
        <v>169.9</v>
      </c>
      <c r="G555" s="13">
        <f>IFERROR(VLOOKUP(B555&amp;I555,'5 этап '!$A$1:$J$594,9,FALSE),0)</f>
        <v>194.6</v>
      </c>
      <c r="H555" s="13">
        <f>LARGE(C555:F555,1)+LARGE(C555:F555,2)+LARGE(C555:F555,3)+G555</f>
        <v>533</v>
      </c>
      <c r="I555" s="8" t="s">
        <v>476</v>
      </c>
      <c r="J555" s="8"/>
      <c r="K555" s="8"/>
      <c r="L555" s="8"/>
    </row>
    <row r="556" spans="1:12">
      <c r="A556" s="8">
        <v>23</v>
      </c>
      <c r="B556" s="8" t="s">
        <v>365</v>
      </c>
      <c r="C556" s="13">
        <f>IFERROR(VLOOKUP(B556&amp;I556,'1 этап'!$A$4:$J$500,9,FALSE),0)</f>
        <v>187.9</v>
      </c>
      <c r="D556" s="13">
        <f>IFERROR(VLOOKUP(B556&amp;I556,'2 этап'!$A$4:$J$500,9,FALSE),0)</f>
        <v>183.6</v>
      </c>
      <c r="E556" s="13">
        <f>IFERROR(VLOOKUP(B556&amp;I556,'3 этап'!$A$4:$J$500,9,FALSE),0)</f>
        <v>160.9</v>
      </c>
      <c r="F556" s="13">
        <f>IFERROR(VLOOKUP(B556&amp;I556,'4 этап'!$A$4:$J$500,9,FALSE),0)</f>
        <v>154.9</v>
      </c>
      <c r="G556" s="13">
        <f>IFERROR(VLOOKUP(B556&amp;I556,'5 этап '!$A$1:$J$594,9,FALSE),0)</f>
        <v>0</v>
      </c>
      <c r="H556" s="13">
        <f>LARGE(C556:F556,1)+LARGE(C556:F556,2)+LARGE(C556:F556,3)+G556</f>
        <v>532.4</v>
      </c>
      <c r="I556" s="8" t="s">
        <v>476</v>
      </c>
      <c r="J556" s="8"/>
      <c r="K556" s="8"/>
      <c r="L556" s="8"/>
    </row>
    <row r="557" spans="1:12">
      <c r="A557" s="8">
        <v>24</v>
      </c>
      <c r="B557" s="8" t="s">
        <v>367</v>
      </c>
      <c r="C557" s="13">
        <f>IFERROR(VLOOKUP(B557&amp;I557,'1 этап'!$A$4:$J$500,9,FALSE),0)</f>
        <v>180.3</v>
      </c>
      <c r="D557" s="13">
        <f>IFERROR(VLOOKUP(B557&amp;I557,'2 этап'!$A$4:$J$500,9,FALSE),0)</f>
        <v>182</v>
      </c>
      <c r="E557" s="13">
        <f>IFERROR(VLOOKUP(B557&amp;I557,'3 этап'!$A$4:$J$500,9,FALSE),0)</f>
        <v>0</v>
      </c>
      <c r="F557" s="13">
        <f>IFERROR(VLOOKUP(B557&amp;I557,'4 этап'!$A$4:$J$500,9,FALSE),0)</f>
        <v>0</v>
      </c>
      <c r="G557" s="13">
        <f>IFERROR(VLOOKUP(B557&amp;I557,'5 этап '!$A$1:$J$594,9,FALSE),0)</f>
        <v>168.8</v>
      </c>
      <c r="H557" s="13">
        <f>LARGE(C557:F557,1)+LARGE(C557:F557,2)+LARGE(C557:F557,3)+ G557</f>
        <v>531.1</v>
      </c>
      <c r="I557" s="8" t="s">
        <v>476</v>
      </c>
      <c r="J557" s="8"/>
      <c r="K557" s="8"/>
      <c r="L557" s="8"/>
    </row>
    <row r="558" spans="1:12">
      <c r="A558" s="8">
        <v>25</v>
      </c>
      <c r="B558" s="8" t="s">
        <v>372</v>
      </c>
      <c r="C558" s="13">
        <f>IFERROR(VLOOKUP(B558&amp;I558,'1 этап'!$A$4:$J$500,9,FALSE),0)</f>
        <v>173.7</v>
      </c>
      <c r="D558" s="13">
        <f>IFERROR(VLOOKUP(B558&amp;I558,'2 этап'!$A$4:$J$500,9,FALSE),0)</f>
        <v>182.9</v>
      </c>
      <c r="E558" s="13">
        <f>IFERROR(VLOOKUP(B558&amp;I558,'3 этап'!$A$4:$J$500,9,FALSE),0)</f>
        <v>0</v>
      </c>
      <c r="F558" s="13">
        <f>IFERROR(VLOOKUP(B558&amp;I558,'4 этап'!$A$4:$J$500,9,FALSE),0)</f>
        <v>150.1</v>
      </c>
      <c r="G558" s="13">
        <f>IFERROR(VLOOKUP(B558&amp;I558,'5 этап '!$A$1:$J$594,9,FALSE),0)</f>
        <v>0</v>
      </c>
      <c r="H558" s="13">
        <f>LARGE(C558:F558,1)+LARGE(C558:F558,2)+LARGE(C558:F558,3)+G558</f>
        <v>506.70000000000005</v>
      </c>
      <c r="I558" s="8" t="s">
        <v>476</v>
      </c>
      <c r="J558" s="8"/>
      <c r="K558" s="8"/>
      <c r="L558" s="8"/>
    </row>
    <row r="559" spans="1:12">
      <c r="A559" s="8">
        <v>26</v>
      </c>
      <c r="B559" s="8" t="s">
        <v>369</v>
      </c>
      <c r="C559" s="13">
        <f>IFERROR(VLOOKUP(B559&amp;I559,'1 этап'!$A$4:$J$500,9,FALSE),0)</f>
        <v>176</v>
      </c>
      <c r="D559" s="13">
        <f>IFERROR(VLOOKUP(B559&amp;I559,'2 этап'!$A$4:$J$500,9,FALSE),0)</f>
        <v>166</v>
      </c>
      <c r="E559" s="13">
        <f>IFERROR(VLOOKUP(B559&amp;I559,'3 этап'!$A$4:$J$500,9,FALSE),0)</f>
        <v>136.1</v>
      </c>
      <c r="F559" s="13">
        <f>IFERROR(VLOOKUP(B559&amp;I559,'4 этап'!$A$4:$J$500,9,FALSE),0)</f>
        <v>159.30000000000001</v>
      </c>
      <c r="G559" s="13">
        <f>IFERROR(VLOOKUP(B559&amp;I559,'5 этап '!$A$1:$J$594,9,FALSE),0)</f>
        <v>0</v>
      </c>
      <c r="H559" s="13">
        <f>LARGE(C559:F559,1)+LARGE(C559:F559,2)+LARGE(C559:F559,3)+G559</f>
        <v>501.3</v>
      </c>
      <c r="I559" s="8" t="s">
        <v>476</v>
      </c>
      <c r="J559" s="8"/>
      <c r="K559" s="8"/>
      <c r="L559" s="8"/>
    </row>
    <row r="560" spans="1:12">
      <c r="A560" s="8">
        <v>27</v>
      </c>
      <c r="B560" s="8" t="s">
        <v>380</v>
      </c>
      <c r="C560" s="13">
        <f>IFERROR(VLOOKUP(B560&amp;I560,'1 этап'!$A$4:$J$500,9,FALSE),0)</f>
        <v>163.1</v>
      </c>
      <c r="D560" s="13">
        <f>IFERROR(VLOOKUP(B560&amp;I560,'2 этап'!$A$4:$J$500,9,FALSE),0)</f>
        <v>171.1</v>
      </c>
      <c r="E560" s="13">
        <f>IFERROR(VLOOKUP(B560&amp;I560,'3 этап'!$A$4:$J$500,9,FALSE),0)</f>
        <v>135</v>
      </c>
      <c r="F560" s="13">
        <f>IFERROR(VLOOKUP(B560&amp;I560,'4 этап'!$A$4:$J$500,9,FALSE),0)</f>
        <v>163.4</v>
      </c>
      <c r="G560" s="13">
        <f>IFERROR(VLOOKUP(B560&amp;I560,'5 этап '!$A$1:$J$594,9,FALSE),0)</f>
        <v>0</v>
      </c>
      <c r="H560" s="13">
        <f>LARGE(C560:F560,1)+LARGE(C560:F560,2)+LARGE(C560:F560,3)+ G560</f>
        <v>497.6</v>
      </c>
      <c r="I560" s="8" t="s">
        <v>476</v>
      </c>
      <c r="J560" s="8"/>
      <c r="K560" s="8"/>
      <c r="L560" s="8"/>
    </row>
    <row r="561" spans="1:12">
      <c r="A561" s="8">
        <v>28</v>
      </c>
      <c r="B561" s="8" t="s">
        <v>382</v>
      </c>
      <c r="C561" s="13">
        <f>IFERROR(VLOOKUP(B561&amp;I561,'1 этап'!$A$4:$J$500,9,FALSE),0)</f>
        <v>161.5</v>
      </c>
      <c r="D561" s="13">
        <f>IFERROR(VLOOKUP(B561&amp;I561,'2 этап'!$A$4:$J$500,9,FALSE),0)</f>
        <v>158.80000000000001</v>
      </c>
      <c r="E561" s="13">
        <f>IFERROR(VLOOKUP(B561&amp;I561,'3 этап'!$A$4:$J$500,9,FALSE),0)</f>
        <v>0</v>
      </c>
      <c r="F561" s="13">
        <f>IFERROR(VLOOKUP(B561&amp;I561,'4 этап'!$A$4:$J$500,9,FALSE),0)</f>
        <v>0</v>
      </c>
      <c r="G561" s="13">
        <f>IFERROR(VLOOKUP(B561&amp;I561,'5 этап '!$A$1:$J$594,9,FALSE),0)</f>
        <v>157.4</v>
      </c>
      <c r="H561" s="13">
        <f>LARGE(C561:F561,1)+LARGE(C561:F561,2)+LARGE(C561:F561,3)+ G561</f>
        <v>477.70000000000005</v>
      </c>
      <c r="I561" s="8" t="s">
        <v>476</v>
      </c>
      <c r="J561" s="8"/>
      <c r="K561" s="8"/>
      <c r="L561" s="8"/>
    </row>
    <row r="562" spans="1:12">
      <c r="A562" s="8">
        <v>29</v>
      </c>
      <c r="B562" s="8" t="s">
        <v>385</v>
      </c>
      <c r="C562" s="13">
        <f>IFERROR(VLOOKUP(B562&amp;I562,'1 этап'!$A$4:$J$500,9,FALSE),0)</f>
        <v>155.1</v>
      </c>
      <c r="D562" s="13">
        <f>IFERROR(VLOOKUP(B562&amp;I562,'2 этап'!$A$4:$J$500,9,FALSE),0)</f>
        <v>142.5</v>
      </c>
      <c r="E562" s="13">
        <f>IFERROR(VLOOKUP(B562&amp;I562,'3 этап'!$A$4:$J$500,9,FALSE),0)</f>
        <v>0</v>
      </c>
      <c r="F562" s="13">
        <f>IFERROR(VLOOKUP(B562&amp;I562,'4 этап'!$A$4:$J$500,9,FALSE),0)</f>
        <v>122</v>
      </c>
      <c r="G562" s="13">
        <f>IFERROR(VLOOKUP(B562&amp;I562,'5 этап '!$A$1:$J$594,9,FALSE),0)</f>
        <v>0</v>
      </c>
      <c r="H562" s="13">
        <f>LARGE(C562:F562,1)+LARGE(C562:F562,2)+LARGE(C562:F562,3)+ G562</f>
        <v>419.6</v>
      </c>
      <c r="I562" s="8" t="s">
        <v>476</v>
      </c>
      <c r="J562" s="8"/>
      <c r="K562" s="8"/>
      <c r="L562" s="8"/>
    </row>
    <row r="563" spans="1:12">
      <c r="A563" s="8">
        <v>30</v>
      </c>
      <c r="B563" s="8" t="s">
        <v>638</v>
      </c>
      <c r="C563" s="13">
        <f>IFERROR(VLOOKUP(B563&amp;I563,'1 этап'!$A$4:$J$500,9,FALSE),0)</f>
        <v>156</v>
      </c>
      <c r="D563" s="13">
        <f>IFERROR(VLOOKUP(B563&amp;I563,'2 этап'!$A$4:$J$500,9,FALSE),0)</f>
        <v>164.1</v>
      </c>
      <c r="E563" s="13">
        <f>IFERROR(VLOOKUP(B563&amp;I563,'3 этап'!$A$4:$J$500,9,FALSE),0)</f>
        <v>0</v>
      </c>
      <c r="F563" s="13">
        <f>IFERROR(VLOOKUP(B563&amp;I563,'4 этап'!$A$4:$J$500,9,FALSE),0)</f>
        <v>0</v>
      </c>
      <c r="G563" s="13">
        <f>IFERROR(VLOOKUP(B563&amp;I563,'5 этап '!$A$1:$J$594,9,FALSE),0)</f>
        <v>96.3</v>
      </c>
      <c r="H563" s="13">
        <f>LARGE(C563:F563,1)+LARGE(C563:F563,2)+LARGE(C563:F563,3)+G563</f>
        <v>416.40000000000003</v>
      </c>
      <c r="I563" s="8" t="s">
        <v>476</v>
      </c>
      <c r="J563" s="8"/>
      <c r="K563" s="8"/>
      <c r="L563" s="8"/>
    </row>
    <row r="564" spans="1:12">
      <c r="A564" s="8">
        <v>31</v>
      </c>
      <c r="B564" s="8" t="s">
        <v>389</v>
      </c>
      <c r="C564" s="13">
        <f>IFERROR(VLOOKUP(B564&amp;I564,'1 этап'!$A$4:$J$500,9,FALSE),0)</f>
        <v>151.4</v>
      </c>
      <c r="D564" s="13">
        <f>IFERROR(VLOOKUP(B564&amp;I564,'2 этап'!$A$4:$J$500,9,FALSE),0)</f>
        <v>127.5</v>
      </c>
      <c r="E564" s="13">
        <f>IFERROR(VLOOKUP(B564&amp;I564,'3 этап'!$A$4:$J$500,9,FALSE),0)</f>
        <v>0</v>
      </c>
      <c r="F564" s="13">
        <f>IFERROR(VLOOKUP(B564&amp;I564,'4 этап'!$A$4:$J$500,9,FALSE),0)</f>
        <v>117.6</v>
      </c>
      <c r="G564" s="13">
        <f>IFERROR(VLOOKUP(B564&amp;I564,'5 этап '!$A$1:$J$594,9,FALSE),0)</f>
        <v>0</v>
      </c>
      <c r="H564" s="13">
        <f>LARGE(C564:F564,1)+LARGE(C564:F564,2)+LARGE(C564:F564,3)+ G564</f>
        <v>396.5</v>
      </c>
      <c r="I564" s="8" t="s">
        <v>476</v>
      </c>
      <c r="J564" s="8"/>
      <c r="K564" s="8"/>
      <c r="L564" s="8"/>
    </row>
    <row r="565" spans="1:12">
      <c r="A565" s="8">
        <v>32</v>
      </c>
      <c r="B565" s="8" t="s">
        <v>704</v>
      </c>
      <c r="C565" s="13">
        <f>IFERROR(VLOOKUP(B565&amp;I565,'1 этап'!$A$4:$J$500,9,FALSE),0)</f>
        <v>0</v>
      </c>
      <c r="D565" s="13">
        <f>IFERROR(VLOOKUP(B565&amp;I565,'2 этап'!$A$4:$J$500,9,FALSE),0)</f>
        <v>0</v>
      </c>
      <c r="E565" s="13">
        <f>IFERROR(VLOOKUP(B565&amp;I565,'3 этап'!$A$4:$J$500,9,FALSE),0)</f>
        <v>0</v>
      </c>
      <c r="F565" s="13">
        <f>IFERROR(VLOOKUP(B565&amp;I565,'4 этап'!$A$4:$J$500,9,FALSE),0)</f>
        <v>197.7</v>
      </c>
      <c r="G565" s="13">
        <f>IFERROR(VLOOKUP(B565&amp;I565,'5 этап '!$A$1:$J$594,9,FALSE),0)</f>
        <v>191.2</v>
      </c>
      <c r="H565" s="13">
        <f>LARGE(C565:F565,1)+LARGE(C565:F565,2)+LARGE(C565:F565,3)+G565</f>
        <v>388.9</v>
      </c>
      <c r="I565" s="8" t="s">
        <v>476</v>
      </c>
      <c r="J565" s="8"/>
      <c r="K565" s="8"/>
      <c r="L565" s="8"/>
    </row>
    <row r="566" spans="1:12">
      <c r="A566" s="8">
        <v>33</v>
      </c>
      <c r="B566" s="8" t="s">
        <v>393</v>
      </c>
      <c r="C566" s="13">
        <f>IFERROR(VLOOKUP(B566&amp;I566,'1 этап'!$A$4:$J$500,9,FALSE),0)</f>
        <v>126.5</v>
      </c>
      <c r="D566" s="13">
        <f>IFERROR(VLOOKUP(B566&amp;I566,'2 этап'!$A$4:$J$500,9,FALSE),0)</f>
        <v>126</v>
      </c>
      <c r="E566" s="13">
        <f>IFERROR(VLOOKUP(B566&amp;I566,'3 этап'!$A$4:$J$500,9,FALSE),0)</f>
        <v>128</v>
      </c>
      <c r="F566" s="13">
        <f>IFERROR(VLOOKUP(B566&amp;I566,'4 этап'!$A$4:$J$500,9,FALSE),0)</f>
        <v>0</v>
      </c>
      <c r="G566" s="13">
        <f>IFERROR(VLOOKUP(B566&amp;I566,'5 этап '!$A$1:$J$594,9,FALSE),0)</f>
        <v>0</v>
      </c>
      <c r="H566" s="13">
        <f>LARGE(C566:F566,1)+LARGE(C566:F566,2)+LARGE(C566:F566,3)+G566</f>
        <v>380.5</v>
      </c>
      <c r="I566" s="8" t="s">
        <v>476</v>
      </c>
      <c r="J566" s="8"/>
      <c r="K566" s="8"/>
      <c r="L566" s="8"/>
    </row>
    <row r="567" spans="1:12">
      <c r="A567" s="8">
        <v>34</v>
      </c>
      <c r="B567" s="8" t="s">
        <v>394</v>
      </c>
      <c r="C567" s="13">
        <f>IFERROR(VLOOKUP(B567&amp;I567,'1 этап'!$A$4:$J$500,9,FALSE),0)</f>
        <v>116.7</v>
      </c>
      <c r="D567" s="13">
        <f>IFERROR(VLOOKUP(B567&amp;I567,'2 этап'!$A$4:$J$500,9,FALSE),0)</f>
        <v>0</v>
      </c>
      <c r="E567" s="13">
        <f>IFERROR(VLOOKUP(B567&amp;I567,'3 этап'!$A$4:$J$500,9,FALSE),0)</f>
        <v>0</v>
      </c>
      <c r="F567" s="13">
        <f>IFERROR(VLOOKUP(B567&amp;I567,'4 этап'!$A$4:$J$500,9,FALSE),0)</f>
        <v>114.2</v>
      </c>
      <c r="G567" s="13">
        <f>IFERROR(VLOOKUP(B567&amp;I567,'5 этап '!$A$1:$J$594,9,FALSE),0)</f>
        <v>127.5</v>
      </c>
      <c r="H567" s="13">
        <f>LARGE(C567:F567,1)+LARGE(C567:F567,2)+LARGE(C567:F567,3)+ G567</f>
        <v>358.4</v>
      </c>
      <c r="I567" s="8" t="s">
        <v>476</v>
      </c>
      <c r="J567" s="8"/>
      <c r="K567" s="8"/>
      <c r="L567" s="8"/>
    </row>
    <row r="568" spans="1:12">
      <c r="A568" s="8">
        <v>35</v>
      </c>
      <c r="B568" s="8" t="s">
        <v>373</v>
      </c>
      <c r="C568" s="13">
        <f>IFERROR(VLOOKUP(B568&amp;I568,'1 этап'!$A$4:$J$500,9,FALSE),0)</f>
        <v>173.3</v>
      </c>
      <c r="D568" s="13">
        <f>IFERROR(VLOOKUP(B568&amp;I568,'2 этап'!$A$4:$J$500,9,FALSE),0)</f>
        <v>0</v>
      </c>
      <c r="E568" s="13">
        <f>IFERROR(VLOOKUP(B568&amp;I568,'3 этап'!$A$4:$J$500,9,FALSE),0)</f>
        <v>0</v>
      </c>
      <c r="F568" s="13">
        <f>IFERROR(VLOOKUP(B568&amp;I568,'4 этап'!$A$4:$J$500,9,FALSE),0)</f>
        <v>0</v>
      </c>
      <c r="G568" s="13">
        <f>IFERROR(VLOOKUP(B568&amp;I568,'5 этап '!$A$1:$J$594,9,FALSE),0)</f>
        <v>161.80000000000001</v>
      </c>
      <c r="H568" s="13">
        <f>LARGE(C568:F568,1)+LARGE(C568:F568,2)+LARGE(C568:F568,3)+ G568</f>
        <v>335.1</v>
      </c>
      <c r="I568" s="8" t="s">
        <v>476</v>
      </c>
      <c r="J568" s="8"/>
      <c r="K568" s="8"/>
      <c r="L568" s="8"/>
    </row>
    <row r="569" spans="1:12">
      <c r="A569" s="8">
        <v>36</v>
      </c>
      <c r="B569" s="8" t="s">
        <v>403</v>
      </c>
      <c r="C569" s="13">
        <f>IFERROR(VLOOKUP(B569&amp;I569,'1 этап'!$A$4:$J$500,9,FALSE),0)</f>
        <v>0</v>
      </c>
      <c r="D569" s="13">
        <f>IFERROR(VLOOKUP(B569&amp;I569,'2 этап'!$A$4:$J$500,9,FALSE),0)</f>
        <v>167</v>
      </c>
      <c r="E569" s="13">
        <f>IFERROR(VLOOKUP(B569&amp;I569,'3 этап'!$A$4:$J$500,9,FALSE),0)</f>
        <v>162.30000000000001</v>
      </c>
      <c r="F569" s="13">
        <f>IFERROR(VLOOKUP(B569&amp;I569,'4 этап'!$A$4:$J$500,9,FALSE),0)</f>
        <v>0</v>
      </c>
      <c r="G569" s="13">
        <f>IFERROR(VLOOKUP(B569&amp;I569,'5 этап '!$A$1:$J$594,9,FALSE),0)</f>
        <v>0</v>
      </c>
      <c r="H569" s="13">
        <f>LARGE(C569:F569,1)+LARGE(C569:F569,2)+LARGE(C569:F569,3)+ G569</f>
        <v>329.3</v>
      </c>
      <c r="I569" s="8" t="s">
        <v>476</v>
      </c>
      <c r="J569" s="8"/>
      <c r="K569" s="8"/>
      <c r="L569" s="8"/>
    </row>
    <row r="570" spans="1:12">
      <c r="A570" s="8">
        <v>37</v>
      </c>
      <c r="B570" s="8" t="s">
        <v>377</v>
      </c>
      <c r="C570" s="13">
        <f>IFERROR(VLOOKUP(B570&amp;I570,'1 этап'!$A$4:$J$500,9,FALSE),0)</f>
        <v>169.3</v>
      </c>
      <c r="D570" s="13">
        <f>IFERROR(VLOOKUP(B570&amp;I570,'2 этап'!$A$4:$J$500,9,FALSE),0)</f>
        <v>154.1</v>
      </c>
      <c r="E570" s="13">
        <f>IFERROR(VLOOKUP(B570&amp;I570,'3 этап'!$A$4:$J$500,9,FALSE),0)</f>
        <v>0</v>
      </c>
      <c r="F570" s="13">
        <f>IFERROR(VLOOKUP(B570&amp;I570,'4 этап'!$A$4:$J$500,9,FALSE),0)</f>
        <v>0</v>
      </c>
      <c r="G570" s="13">
        <f>IFERROR(VLOOKUP(B570&amp;I570,'5 этап '!$A$1:$J$594,9,FALSE),0)</f>
        <v>0</v>
      </c>
      <c r="H570" s="13">
        <f>LARGE(C570:F570,1)+LARGE(C570:F570,2)+LARGE(C570:F570,3)+G570</f>
        <v>323.39999999999998</v>
      </c>
      <c r="I570" s="8" t="s">
        <v>476</v>
      </c>
      <c r="J570" s="8"/>
      <c r="K570" s="8"/>
      <c r="L570" s="8"/>
    </row>
    <row r="571" spans="1:12">
      <c r="A571" s="8">
        <v>38</v>
      </c>
      <c r="B571" s="8" t="s">
        <v>388</v>
      </c>
      <c r="C571" s="13">
        <f>IFERROR(VLOOKUP(B571&amp;I571,'1 этап'!$A$4:$J$500,9,FALSE),0)</f>
        <v>151.5</v>
      </c>
      <c r="D571" s="13">
        <f>IFERROR(VLOOKUP(B571&amp;I571,'2 этап'!$A$4:$J$500,9,FALSE),0)</f>
        <v>0</v>
      </c>
      <c r="E571" s="13">
        <f>IFERROR(VLOOKUP(B571&amp;I571,'3 этап'!$A$4:$J$500,9,FALSE),0)</f>
        <v>0</v>
      </c>
      <c r="F571" s="13">
        <f>IFERROR(VLOOKUP(B571&amp;I571,'4 этап'!$A$4:$J$500,9,FALSE),0)</f>
        <v>0</v>
      </c>
      <c r="G571" s="13">
        <f>IFERROR(VLOOKUP(B571&amp;I571,'5 этап '!$A$1:$J$594,9,FALSE),0)</f>
        <v>164.7</v>
      </c>
      <c r="H571" s="13">
        <f>LARGE(C571:F571,1)+LARGE(C571:F571,2)+LARGE(C571:F571,3)+G571</f>
        <v>316.2</v>
      </c>
      <c r="I571" s="8" t="s">
        <v>476</v>
      </c>
      <c r="J571" s="8"/>
      <c r="K571" s="8"/>
      <c r="L571" s="8"/>
    </row>
    <row r="572" spans="1:12">
      <c r="A572" s="8">
        <v>39</v>
      </c>
      <c r="B572" s="8" t="s">
        <v>708</v>
      </c>
      <c r="C572" s="13">
        <f>IFERROR(VLOOKUP(B572&amp;I572,'1 этап'!$A$4:$J$500,9,FALSE),0)</f>
        <v>0</v>
      </c>
      <c r="D572" s="13">
        <f>IFERROR(VLOOKUP(B572&amp;I572,'2 этап'!$A$4:$J$500,9,FALSE),0)</f>
        <v>0</v>
      </c>
      <c r="E572" s="13">
        <f>IFERROR(VLOOKUP(B572&amp;I572,'3 этап'!$A$4:$J$500,9,FALSE),0)</f>
        <v>0</v>
      </c>
      <c r="F572" s="13">
        <f>IFERROR(VLOOKUP(B572&amp;I572,'4 этап'!$A$4:$J$500,9,FALSE),0)</f>
        <v>156.9</v>
      </c>
      <c r="G572" s="13">
        <f>IFERROR(VLOOKUP(B572&amp;I572,'5 этап '!$A$1:$J$594,9,FALSE),0)</f>
        <v>156.5</v>
      </c>
      <c r="H572" s="13">
        <f>LARGE(C572:F572,1)+LARGE(C572:F572,2)+LARGE(C572:F572,3)+G572</f>
        <v>313.39999999999998</v>
      </c>
      <c r="I572" s="8" t="s">
        <v>476</v>
      </c>
      <c r="J572" s="8"/>
      <c r="K572" s="8"/>
      <c r="L572" s="8"/>
    </row>
    <row r="573" spans="1:12">
      <c r="A573" s="8">
        <v>40</v>
      </c>
      <c r="B573" s="8" t="s">
        <v>371</v>
      </c>
      <c r="C573" s="13">
        <f>IFERROR(VLOOKUP(B573&amp;I573,'1 этап'!$A$4:$J$500,9,FALSE),0)</f>
        <v>174.2</v>
      </c>
      <c r="D573" s="13">
        <f>IFERROR(VLOOKUP(B573&amp;I573,'2 этап'!$A$4:$J$500,9,FALSE),0)</f>
        <v>0</v>
      </c>
      <c r="E573" s="13">
        <f>IFERROR(VLOOKUP(B573&amp;I573,'3 этап'!$A$4:$J$500,9,FALSE),0)</f>
        <v>0</v>
      </c>
      <c r="F573" s="13">
        <f>IFERROR(VLOOKUP(B573&amp;I573,'4 этап'!$A$4:$J$500,9,FALSE),0)</f>
        <v>0</v>
      </c>
      <c r="G573" s="13">
        <f>IFERROR(VLOOKUP(B573&amp;I573,'5 этап '!$A$1:$J$594,9,FALSE),0)</f>
        <v>136.6</v>
      </c>
      <c r="H573" s="13">
        <f>LARGE(C573:F573,1)+LARGE(C573:F573,2)+LARGE(C573:F573,3)+G573</f>
        <v>310.79999999999995</v>
      </c>
      <c r="I573" s="8" t="s">
        <v>476</v>
      </c>
      <c r="J573" s="8"/>
      <c r="K573" s="8"/>
      <c r="L573" s="8"/>
    </row>
    <row r="574" spans="1:12">
      <c r="A574" s="8">
        <v>41</v>
      </c>
      <c r="B574" s="8" t="s">
        <v>707</v>
      </c>
      <c r="C574" s="13">
        <f>IFERROR(VLOOKUP(B574&amp;I574,'1 этап'!$A$4:$J$500,9,FALSE),0)</f>
        <v>0</v>
      </c>
      <c r="D574" s="13">
        <f>IFERROR(VLOOKUP(B574&amp;I574,'2 этап'!$A$4:$J$500,9,FALSE),0)</f>
        <v>0</v>
      </c>
      <c r="E574" s="13">
        <f>IFERROR(VLOOKUP(B574&amp;I574,'3 этап'!$A$4:$J$500,9,FALSE),0)</f>
        <v>0</v>
      </c>
      <c r="F574" s="13">
        <f>IFERROR(VLOOKUP(B574&amp;I574,'4 этап'!$A$4:$J$500,9,FALSE),0)</f>
        <v>157.69999999999999</v>
      </c>
      <c r="G574" s="13">
        <f>IFERROR(VLOOKUP(B574&amp;I574,'5 этап '!$A$1:$J$594,9,FALSE),0)</f>
        <v>147.4</v>
      </c>
      <c r="H574" s="13">
        <f>LARGE(C574:F574,1)+LARGE(C574:F574,2)+LARGE(C574:F574,3)+G574</f>
        <v>305.10000000000002</v>
      </c>
      <c r="I574" s="8" t="s">
        <v>476</v>
      </c>
      <c r="J574" s="8"/>
      <c r="K574" s="8"/>
      <c r="L574" s="8"/>
    </row>
    <row r="575" spans="1:12">
      <c r="A575" s="8">
        <v>42</v>
      </c>
      <c r="B575" s="8" t="s">
        <v>384</v>
      </c>
      <c r="C575" s="13">
        <f>IFERROR(VLOOKUP(B575&amp;I575,'1 этап'!$A$4:$J$500,9,FALSE),0)</f>
        <v>157.6</v>
      </c>
      <c r="D575" s="13">
        <f>IFERROR(VLOOKUP(B575&amp;I575,'2 этап'!$A$4:$J$500,9,FALSE),0)</f>
        <v>140.69999999999999</v>
      </c>
      <c r="E575" s="13">
        <f>IFERROR(VLOOKUP(B575&amp;I575,'3 этап'!$A$4:$J$500,9,FALSE),0)</f>
        <v>0</v>
      </c>
      <c r="F575" s="13">
        <f>IFERROR(VLOOKUP(B575&amp;I575,'4 этап'!$A$4:$J$500,9,FALSE),0)</f>
        <v>0</v>
      </c>
      <c r="G575" s="13">
        <f>IFERROR(VLOOKUP(B575&amp;I575,'5 этап '!$A$1:$J$594,9,FALSE),0)</f>
        <v>0</v>
      </c>
      <c r="H575" s="13">
        <f>LARGE(C575:F575,1)+LARGE(C575:F575,2)+LARGE(C575:F575,3)+ G575</f>
        <v>298.29999999999995</v>
      </c>
      <c r="I575" s="8" t="s">
        <v>476</v>
      </c>
      <c r="J575" s="8"/>
      <c r="K575" s="8"/>
      <c r="L575" s="8"/>
    </row>
    <row r="576" spans="1:12">
      <c r="A576" s="8">
        <v>43</v>
      </c>
      <c r="B576" s="8" t="s">
        <v>390</v>
      </c>
      <c r="C576" s="13">
        <f>IFERROR(VLOOKUP(B576&amp;I576,'1 этап'!$A$4:$J$500,9,FALSE),0)</f>
        <v>149.19999999999999</v>
      </c>
      <c r="D576" s="13">
        <f>IFERROR(VLOOKUP(B576&amp;I576,'2 этап'!$A$4:$J$500,9,FALSE),0)</f>
        <v>148.30000000000001</v>
      </c>
      <c r="E576" s="13">
        <f>IFERROR(VLOOKUP(B576&amp;I576,'3 этап'!$A$4:$J$500,9,FALSE),0)</f>
        <v>0</v>
      </c>
      <c r="F576" s="13">
        <f>IFERROR(VLOOKUP(B576&amp;I576,'4 этап'!$A$4:$J$500,9,FALSE),0)</f>
        <v>0</v>
      </c>
      <c r="G576" s="13">
        <f>IFERROR(VLOOKUP(B576&amp;I576,'5 этап '!$A$1:$J$594,9,FALSE),0)</f>
        <v>0</v>
      </c>
      <c r="H576" s="13">
        <f>LARGE(C576:F576,1)+LARGE(C576:F576,2)+LARGE(C576:F576,3)+G576</f>
        <v>297.5</v>
      </c>
      <c r="I576" s="8" t="s">
        <v>476</v>
      </c>
      <c r="J576" s="8"/>
      <c r="K576" s="8"/>
      <c r="L576" s="8"/>
    </row>
    <row r="577" spans="1:12">
      <c r="A577" s="8">
        <v>44</v>
      </c>
      <c r="B577" s="8" t="s">
        <v>396</v>
      </c>
      <c r="C577" s="13">
        <f>IFERROR(VLOOKUP(B577&amp;I577,'1 этап'!$A$4:$J$500,9,FALSE),0)</f>
        <v>68.55</v>
      </c>
      <c r="D577" s="13">
        <f>IFERROR(VLOOKUP(B577&amp;I577,'2 этап'!$A$4:$J$500,9,FALSE),0)</f>
        <v>0</v>
      </c>
      <c r="E577" s="13">
        <f>IFERROR(VLOOKUP(B577&amp;I577,'3 этап'!$A$4:$J$500,9,FALSE),0)</f>
        <v>0</v>
      </c>
      <c r="F577" s="13">
        <f>IFERROR(VLOOKUP(B577&amp;I577,'4 этап'!$A$4:$J$500,9,FALSE),0)</f>
        <v>89.09</v>
      </c>
      <c r="G577" s="13">
        <f>IFERROR(VLOOKUP(B577&amp;I577,'5 этап '!$A$1:$J$594,9,FALSE),0)</f>
        <v>126.2</v>
      </c>
      <c r="H577" s="13">
        <f>LARGE(C577:F577,1)+LARGE(C577:F577,2)+LARGE(C577:F577,3)+ G577</f>
        <v>283.83999999999997</v>
      </c>
      <c r="I577" s="8" t="s">
        <v>476</v>
      </c>
      <c r="J577" s="8"/>
      <c r="K577" s="8"/>
      <c r="L577" s="8"/>
    </row>
    <row r="578" spans="1:12">
      <c r="A578" s="8">
        <v>45</v>
      </c>
      <c r="B578" s="8" t="s">
        <v>386</v>
      </c>
      <c r="C578" s="13">
        <f>IFERROR(VLOOKUP(B578&amp;I578,'1 этап'!$A$4:$J$500,9,FALSE),0)</f>
        <v>154.1</v>
      </c>
      <c r="D578" s="13">
        <f>IFERROR(VLOOKUP(B578&amp;I578,'2 этап'!$A$4:$J$500,9,FALSE),0)</f>
        <v>0</v>
      </c>
      <c r="E578" s="13">
        <f>IFERROR(VLOOKUP(B578&amp;I578,'3 этап'!$A$4:$J$500,9,FALSE),0)</f>
        <v>123.9</v>
      </c>
      <c r="F578" s="13">
        <f>IFERROR(VLOOKUP(B578&amp;I578,'4 этап'!$A$4:$J$500,9,FALSE),0)</f>
        <v>0</v>
      </c>
      <c r="G578" s="13">
        <f>IFERROR(VLOOKUP(B578&amp;I578,'5 этап '!$A$1:$J$594,9,FALSE),0)</f>
        <v>0</v>
      </c>
      <c r="H578" s="13">
        <f>LARGE(C578:F578,1)+LARGE(C578:F578,2)+LARGE(C578:F578,3)+ G578</f>
        <v>278</v>
      </c>
      <c r="I578" s="8" t="s">
        <v>476</v>
      </c>
      <c r="J578" s="8"/>
      <c r="K578" s="8"/>
      <c r="L578" s="8"/>
    </row>
    <row r="579" spans="1:12">
      <c r="A579" s="8">
        <v>46</v>
      </c>
      <c r="B579" s="8" t="s">
        <v>392</v>
      </c>
      <c r="C579" s="13">
        <f>IFERROR(VLOOKUP(B579&amp;I579,'1 этап'!$A$4:$J$500,9,FALSE),0)</f>
        <v>130.5</v>
      </c>
      <c r="D579" s="13">
        <f>IFERROR(VLOOKUP(B579&amp;I579,'2 этап'!$A$4:$J$500,9,FALSE),0)</f>
        <v>0</v>
      </c>
      <c r="E579" s="13">
        <f>IFERROR(VLOOKUP(B579&amp;I579,'3 этап'!$A$4:$J$500,9,FALSE),0)</f>
        <v>0</v>
      </c>
      <c r="F579" s="13">
        <f>IFERROR(VLOOKUP(B579&amp;I579,'4 этап'!$A$4:$J$500,9,FALSE),0)</f>
        <v>0</v>
      </c>
      <c r="G579" s="13">
        <f>IFERROR(VLOOKUP(B579&amp;I579,'5 этап '!$A$1:$J$594,9,FALSE),0)</f>
        <v>143.80000000000001</v>
      </c>
      <c r="H579" s="13">
        <f>LARGE(C579:F579,1)+LARGE(C579:F579,2)+LARGE(C579:F579,3)+G579</f>
        <v>274.3</v>
      </c>
      <c r="I579" s="8" t="s">
        <v>476</v>
      </c>
      <c r="J579" s="8"/>
      <c r="K579" s="8"/>
      <c r="L579" s="8"/>
    </row>
    <row r="580" spans="1:12">
      <c r="A580" s="8">
        <v>47</v>
      </c>
      <c r="B580" s="8" t="s">
        <v>712</v>
      </c>
      <c r="C580" s="13">
        <f>IFERROR(VLOOKUP(B580&amp;I580,'1 этап'!$A$4:$J$500,9,FALSE),0)</f>
        <v>0</v>
      </c>
      <c r="D580" s="13">
        <f>IFERROR(VLOOKUP(B580&amp;I580,'2 этап'!$A$4:$J$500,9,FALSE),0)</f>
        <v>0</v>
      </c>
      <c r="E580" s="13">
        <f>IFERROR(VLOOKUP(B580&amp;I580,'3 этап'!$A$4:$J$500,9,FALSE),0)</f>
        <v>0</v>
      </c>
      <c r="F580" s="13">
        <f>IFERROR(VLOOKUP(B580&amp;I580,'4 этап'!$A$4:$J$500,9,FALSE),0)</f>
        <v>125.3</v>
      </c>
      <c r="G580" s="13">
        <f>IFERROR(VLOOKUP(B580&amp;I580,'5 этап '!$A$1:$J$594,9,FALSE),0)</f>
        <v>120</v>
      </c>
      <c r="H580" s="13">
        <f>LARGE(C580:F580,1)+LARGE(C580:F580,2)+LARGE(C580:F580,3)+ G580</f>
        <v>245.3</v>
      </c>
      <c r="I580" s="8" t="s">
        <v>476</v>
      </c>
      <c r="J580" s="8"/>
      <c r="K580" s="8"/>
      <c r="L580" s="8"/>
    </row>
    <row r="581" spans="1:12">
      <c r="A581" s="8">
        <v>48</v>
      </c>
      <c r="B581" s="8" t="s">
        <v>376</v>
      </c>
      <c r="C581" s="13">
        <f>IFERROR(VLOOKUP(B581&amp;I581,'1 этап'!$A$4:$J$500,9,FALSE),0)</f>
        <v>170.3</v>
      </c>
      <c r="D581" s="13">
        <f>IFERROR(VLOOKUP(B581&amp;I581,'2 этап'!$A$4:$J$500,9,FALSE),0)</f>
        <v>0</v>
      </c>
      <c r="E581" s="13">
        <f>IFERROR(VLOOKUP(B581&amp;I581,'3 этап'!$A$4:$J$500,9,FALSE),0)</f>
        <v>0</v>
      </c>
      <c r="F581" s="13">
        <f>IFERROR(VLOOKUP(B581&amp;I581,'4 этап'!$A$4:$J$500,9,FALSE),0)</f>
        <v>63.27</v>
      </c>
      <c r="G581" s="13">
        <f>IFERROR(VLOOKUP(B581&amp;I581,'5 этап '!$A$1:$J$594,9,FALSE),0)</f>
        <v>0</v>
      </c>
      <c r="H581" s="13">
        <f>LARGE(C581:F581,1)+LARGE(C581:F581,2)+LARGE(C581:F581,3)+G581</f>
        <v>233.57000000000002</v>
      </c>
      <c r="I581" s="8" t="s">
        <v>476</v>
      </c>
      <c r="J581" s="8"/>
      <c r="K581" s="8"/>
      <c r="L581" s="8"/>
    </row>
    <row r="582" spans="1:12">
      <c r="A582" s="8">
        <v>49</v>
      </c>
      <c r="B582" s="8" t="s">
        <v>571</v>
      </c>
      <c r="C582" s="13">
        <f>IFERROR(VLOOKUP(B582&amp;I582,'1 этап'!$A$4:$J$500,9,FALSE),0)</f>
        <v>0</v>
      </c>
      <c r="D582" s="13">
        <f>IFERROR(VLOOKUP(B582&amp;I582,'2 этап'!$A$4:$J$500,9,FALSE),0)</f>
        <v>132.5</v>
      </c>
      <c r="E582" s="13">
        <f>IFERROR(VLOOKUP(B582&amp;I582,'3 этап'!$A$4:$J$500,9,FALSE),0)</f>
        <v>0</v>
      </c>
      <c r="F582" s="13">
        <f>IFERROR(VLOOKUP(B582&amp;I582,'4 этап'!$A$4:$J$500,9,FALSE),0)</f>
        <v>0</v>
      </c>
      <c r="G582" s="13">
        <f>IFERROR(VLOOKUP(B582&amp;I582,'5 этап '!$A$1:$J$594,9,FALSE),0)</f>
        <v>100.3</v>
      </c>
      <c r="H582" s="13">
        <f>LARGE(C582:F582,1)+LARGE(C582:F582,2)+LARGE(C582:F582,3)+ G582</f>
        <v>232.8</v>
      </c>
      <c r="I582" s="8" t="s">
        <v>476</v>
      </c>
      <c r="J582" s="8"/>
      <c r="K582" s="8"/>
      <c r="L582" s="8"/>
    </row>
    <row r="583" spans="1:12">
      <c r="A583" s="8">
        <v>50</v>
      </c>
      <c r="B583" s="8" t="s">
        <v>401</v>
      </c>
      <c r="C583" s="13">
        <f>IFERROR(VLOOKUP(B583&amp;I583,'1 этап'!$A$4:$J$500,9,FALSE),0)</f>
        <v>0</v>
      </c>
      <c r="D583" s="13">
        <f>IFERROR(VLOOKUP(B583&amp;I583,'2 этап'!$A$4:$J$500,9,FALSE),0)</f>
        <v>0</v>
      </c>
      <c r="E583" s="13">
        <f>IFERROR(VLOOKUP(B583&amp;I583,'3 этап'!$A$4:$J$500,9,FALSE),0)</f>
        <v>0</v>
      </c>
      <c r="F583" s="13">
        <f>IFERROR(VLOOKUP(B583&amp;I583,'4 этап'!$A$4:$J$500,9,FALSE),0)</f>
        <v>114</v>
      </c>
      <c r="G583" s="13">
        <f>IFERROR(VLOOKUP(B583&amp;I583,'5 этап '!$A$1:$J$594,9,FALSE),0)</f>
        <v>112.1</v>
      </c>
      <c r="H583" s="13">
        <f>LARGE(C583:F583,1)+LARGE(C583:F583,2)+LARGE(C583:F583,3)+G583</f>
        <v>226.1</v>
      </c>
      <c r="I583" s="8" t="s">
        <v>476</v>
      </c>
      <c r="J583" s="8"/>
      <c r="K583" s="8"/>
      <c r="L583" s="8"/>
    </row>
    <row r="584" spans="1:12">
      <c r="A584" s="8">
        <v>51</v>
      </c>
      <c r="B584" s="8" t="s">
        <v>713</v>
      </c>
      <c r="C584" s="13">
        <f>IFERROR(VLOOKUP(B584&amp;I584,'1 этап'!$A$4:$J$500,9,FALSE),0)</f>
        <v>76.73</v>
      </c>
      <c r="D584" s="13">
        <f>IFERROR(VLOOKUP(B584&amp;I584,'2 этап'!$A$4:$J$500,9,FALSE),0)</f>
        <v>0</v>
      </c>
      <c r="E584" s="13">
        <f>IFERROR(VLOOKUP(B584&amp;I584,'3 этап'!$A$4:$J$500,9,FALSE),0)</f>
        <v>0</v>
      </c>
      <c r="F584" s="13">
        <f>IFERROR(VLOOKUP(B584&amp;I584,'4 этап'!$A$4:$J$500,9,FALSE),0)</f>
        <v>113.1</v>
      </c>
      <c r="G584" s="13">
        <f>IFERROR(VLOOKUP(B584&amp;I584,'5 этап '!$A$1:$J$594,9,FALSE),0)</f>
        <v>0</v>
      </c>
      <c r="H584" s="13">
        <f>LARGE(C584:F584,1)+LARGE(C584:F584,2)+LARGE(C584:F584,3)+ G584</f>
        <v>189.82999999999998</v>
      </c>
      <c r="I584" s="8" t="s">
        <v>476</v>
      </c>
      <c r="J584" s="8"/>
      <c r="K584" s="8"/>
      <c r="L584" s="8"/>
    </row>
    <row r="585" spans="1:12">
      <c r="A585" s="8">
        <v>52</v>
      </c>
      <c r="B585" s="8" t="s">
        <v>374</v>
      </c>
      <c r="C585" s="13">
        <f>IFERROR(VLOOKUP(B585&amp;I585,'1 этап'!$A$4:$J$500,9,FALSE),0)</f>
        <v>172.4</v>
      </c>
      <c r="D585" s="13">
        <f>IFERROR(VLOOKUP(B585&amp;I585,'2 этап'!$A$4:$J$500,9,FALSE),0)</f>
        <v>0</v>
      </c>
      <c r="E585" s="13">
        <f>IFERROR(VLOOKUP(B585&amp;I585,'3 этап'!$A$4:$J$500,9,FALSE),0)</f>
        <v>0</v>
      </c>
      <c r="F585" s="13">
        <f>IFERROR(VLOOKUP(B585&amp;I585,'4 этап'!$A$4:$J$500,9,FALSE),0)</f>
        <v>0</v>
      </c>
      <c r="G585" s="13">
        <f>IFERROR(VLOOKUP(B585&amp;I585,'5 этап '!$A$1:$J$594,9,FALSE),0)</f>
        <v>0</v>
      </c>
      <c r="H585" s="13">
        <f>LARGE(C585:F585,1)+LARGE(C585:F585,2)+LARGE(C585:F585,3)+G585</f>
        <v>172.4</v>
      </c>
      <c r="I585" s="8" t="s">
        <v>476</v>
      </c>
      <c r="J585" s="8"/>
      <c r="K585" s="8"/>
      <c r="L585" s="8"/>
    </row>
    <row r="586" spans="1:12">
      <c r="A586" s="8">
        <v>53</v>
      </c>
      <c r="B586" s="8" t="s">
        <v>706</v>
      </c>
      <c r="C586" s="13">
        <f>IFERROR(VLOOKUP(B586&amp;I586,'1 этап'!$A$4:$J$500,9,FALSE),0)</f>
        <v>0</v>
      </c>
      <c r="D586" s="13">
        <f>IFERROR(VLOOKUP(B586&amp;I586,'2 этап'!$A$4:$J$500,9,FALSE),0)</f>
        <v>0</v>
      </c>
      <c r="E586" s="13">
        <f>IFERROR(VLOOKUP(B586&amp;I586,'3 этап'!$A$4:$J$500,9,FALSE),0)</f>
        <v>0</v>
      </c>
      <c r="F586" s="13">
        <f>IFERROR(VLOOKUP(B586&amp;I586,'4 этап'!$A$4:$J$500,9,FALSE),0)</f>
        <v>166.4</v>
      </c>
      <c r="G586" s="13">
        <f>IFERROR(VLOOKUP(B586&amp;I586,'5 этап '!$A$1:$J$594,9,FALSE),0)</f>
        <v>0</v>
      </c>
      <c r="H586" s="13">
        <f>LARGE(C586:F586,1)+LARGE(C586:F586,2)+LARGE(C586:F586,3)+ G586</f>
        <v>166.4</v>
      </c>
      <c r="I586" s="8" t="s">
        <v>476</v>
      </c>
      <c r="J586" s="8"/>
      <c r="K586" s="8"/>
      <c r="L586" s="8"/>
    </row>
    <row r="587" spans="1:12">
      <c r="A587" s="8">
        <v>54</v>
      </c>
      <c r="B587" s="8" t="s">
        <v>569</v>
      </c>
      <c r="C587" s="13">
        <f>IFERROR(VLOOKUP(B587&amp;I587,'1 этап'!$A$4:$J$500,9,FALSE),0)</f>
        <v>0</v>
      </c>
      <c r="D587" s="13">
        <f>IFERROR(VLOOKUP(B587&amp;I587,'2 этап'!$A$4:$J$500,9,FALSE),0)</f>
        <v>163.6</v>
      </c>
      <c r="E587" s="13">
        <f>IFERROR(VLOOKUP(B587&amp;I587,'3 этап'!$A$4:$J$500,9,FALSE),0)</f>
        <v>0</v>
      </c>
      <c r="F587" s="13">
        <f>IFERROR(VLOOKUP(B587&amp;I587,'4 этап'!$A$4:$J$500,9,FALSE),0)</f>
        <v>0</v>
      </c>
      <c r="G587" s="13">
        <f>IFERROR(VLOOKUP(B587&amp;I587,'5 этап '!$A$1:$J$594,9,FALSE),0)</f>
        <v>0</v>
      </c>
      <c r="H587" s="13">
        <f>LARGE(C587:F587,1)+LARGE(C587:F587,2)+LARGE(C587:F587,3)+G587</f>
        <v>163.6</v>
      </c>
      <c r="I587" s="8" t="s">
        <v>476</v>
      </c>
      <c r="J587" s="8"/>
      <c r="K587" s="8"/>
      <c r="L587" s="8"/>
    </row>
    <row r="588" spans="1:12">
      <c r="A588" s="8">
        <v>55</v>
      </c>
      <c r="B588" s="8" t="s">
        <v>378</v>
      </c>
      <c r="C588" s="13">
        <f>IFERROR(VLOOKUP(B588&amp;I588,'1 этап'!$A$4:$J$500,9,FALSE),0)</f>
        <v>163.4</v>
      </c>
      <c r="D588" s="13">
        <f>IFERROR(VLOOKUP(B588&amp;I588,'2 этап'!$A$4:$J$500,9,FALSE),0)</f>
        <v>0</v>
      </c>
      <c r="E588" s="13">
        <f>IFERROR(VLOOKUP(B588&amp;I588,'3 этап'!$A$4:$J$500,9,FALSE),0)</f>
        <v>0</v>
      </c>
      <c r="F588" s="13">
        <f>IFERROR(VLOOKUP(B588&amp;I588,'4 этап'!$A$4:$J$500,9,FALSE),0)</f>
        <v>0</v>
      </c>
      <c r="G588" s="13">
        <f>IFERROR(VLOOKUP(B588&amp;I588,'5 этап '!$A$1:$J$594,9,FALSE),0)</f>
        <v>0</v>
      </c>
      <c r="H588" s="13">
        <f>LARGE(C588:F588,1)+LARGE(C588:F588,2)+LARGE(C588:F588,3)+ G588</f>
        <v>163.4</v>
      </c>
      <c r="I588" s="8" t="s">
        <v>476</v>
      </c>
      <c r="J588" s="8"/>
      <c r="K588" s="8"/>
      <c r="L588" s="8"/>
    </row>
    <row r="589" spans="1:12">
      <c r="A589" s="8">
        <v>56</v>
      </c>
      <c r="B589" s="8" t="s">
        <v>387</v>
      </c>
      <c r="C589" s="13">
        <f>IFERROR(VLOOKUP(B589&amp;I589,'1 этап'!$A$4:$J$500,9,FALSE),0)</f>
        <v>153.5</v>
      </c>
      <c r="D589" s="13">
        <f>IFERROR(VLOOKUP(B589&amp;I589,'2 этап'!$A$4:$J$500,9,FALSE),0)</f>
        <v>0</v>
      </c>
      <c r="E589" s="13">
        <f>IFERROR(VLOOKUP(B589&amp;I589,'3 этап'!$A$4:$J$500,9,FALSE),0)</f>
        <v>0</v>
      </c>
      <c r="F589" s="13">
        <f>IFERROR(VLOOKUP(B589&amp;I589,'4 этап'!$A$4:$J$500,9,FALSE),0)</f>
        <v>0</v>
      </c>
      <c r="G589" s="13">
        <f>IFERROR(VLOOKUP(B589&amp;I589,'5 этап '!$A$1:$J$594,9,FALSE),0)</f>
        <v>0</v>
      </c>
      <c r="H589" s="13">
        <f>LARGE(C589:F589,1)+LARGE(C589:F589,2)+LARGE(C589:F589,3)+ G589</f>
        <v>153.5</v>
      </c>
      <c r="I589" s="8" t="s">
        <v>476</v>
      </c>
      <c r="J589" s="8"/>
      <c r="K589" s="8"/>
      <c r="L589" s="8"/>
    </row>
    <row r="590" spans="1:12">
      <c r="A590" s="8">
        <v>57</v>
      </c>
      <c r="B590" s="8" t="s">
        <v>709</v>
      </c>
      <c r="C590" s="13">
        <f>IFERROR(VLOOKUP(B590&amp;I590,'1 этап'!$A$4:$J$500,9,FALSE),0)</f>
        <v>0</v>
      </c>
      <c r="D590" s="13">
        <f>IFERROR(VLOOKUP(B590&amp;I590,'2 этап'!$A$4:$J$500,9,FALSE),0)</f>
        <v>0</v>
      </c>
      <c r="E590" s="13">
        <f>IFERROR(VLOOKUP(B590&amp;I590,'3 этап'!$A$4:$J$500,9,FALSE),0)</f>
        <v>0</v>
      </c>
      <c r="F590" s="13">
        <f>IFERROR(VLOOKUP(B590&amp;I590,'4 этап'!$A$4:$J$500,9,FALSE),0)</f>
        <v>151.30000000000001</v>
      </c>
      <c r="G590" s="13">
        <f>IFERROR(VLOOKUP(B590&amp;I590,'5 этап '!$A$1:$J$594,9,FALSE),0)</f>
        <v>0</v>
      </c>
      <c r="H590" s="13">
        <f>LARGE(C590:F590,1)+LARGE(C590:F590,2)+LARGE(C590:F590,3)+ G590</f>
        <v>151.30000000000001</v>
      </c>
      <c r="I590" s="8" t="s">
        <v>476</v>
      </c>
      <c r="J590" s="8"/>
      <c r="K590" s="8"/>
      <c r="L590" s="8"/>
    </row>
    <row r="591" spans="1:12">
      <c r="A591" s="8">
        <v>58</v>
      </c>
      <c r="B591" s="8" t="s">
        <v>397</v>
      </c>
      <c r="C591" s="13">
        <f>IFERROR(VLOOKUP(B591&amp;I591,'1 этап'!$A$4:$J$500,9,FALSE),0)</f>
        <v>46.99</v>
      </c>
      <c r="D591" s="13">
        <f>IFERROR(VLOOKUP(B591&amp;I591,'2 этап'!$A$4:$J$500,9,FALSE),0)</f>
        <v>51.2</v>
      </c>
      <c r="E591" s="13">
        <f>IFERROR(VLOOKUP(B591&amp;I591,'3 этап'!$A$4:$J$500,9,FALSE),0)</f>
        <v>0</v>
      </c>
      <c r="F591" s="13">
        <f>IFERROR(VLOOKUP(B591&amp;I591,'4 этап'!$A$4:$J$500,9,FALSE),0)</f>
        <v>51.1</v>
      </c>
      <c r="G591" s="13">
        <f>IFERROR(VLOOKUP(B591&amp;I591,'5 этап '!$A$1:$J$594,9,FALSE),0)</f>
        <v>0</v>
      </c>
      <c r="H591" s="13">
        <f>LARGE(C591:F591,1)+LARGE(C591:F591,2)+LARGE(C591:F591,3)+G591</f>
        <v>149.29000000000002</v>
      </c>
      <c r="I591" s="8" t="s">
        <v>476</v>
      </c>
      <c r="J591" s="8"/>
      <c r="K591" s="8"/>
      <c r="L591" s="8"/>
    </row>
    <row r="592" spans="1:12">
      <c r="A592" s="8">
        <v>59</v>
      </c>
      <c r="B592" s="8" t="s">
        <v>710</v>
      </c>
      <c r="C592" s="13">
        <f>IFERROR(VLOOKUP(B592&amp;I592,'1 этап'!$A$4:$J$500,9,FALSE),0)</f>
        <v>0</v>
      </c>
      <c r="D592" s="13">
        <f>IFERROR(VLOOKUP(B592&amp;I592,'2 этап'!$A$4:$J$500,9,FALSE),0)</f>
        <v>0</v>
      </c>
      <c r="E592" s="13">
        <f>IFERROR(VLOOKUP(B592&amp;I592,'3 этап'!$A$4:$J$500,9,FALSE),0)</f>
        <v>0</v>
      </c>
      <c r="F592" s="13">
        <f>IFERROR(VLOOKUP(B592&amp;I592,'4 этап'!$A$4:$J$500,9,FALSE),0)</f>
        <v>144.30000000000001</v>
      </c>
      <c r="G592" s="13">
        <f>IFERROR(VLOOKUP(B592&amp;I592,'5 этап '!$A$1:$J$594,9,FALSE),0)</f>
        <v>0</v>
      </c>
      <c r="H592" s="13">
        <f>LARGE(C592:F592,1)+LARGE(C592:F592,2)+LARGE(C592:F592,3)+ G592</f>
        <v>144.30000000000001</v>
      </c>
      <c r="I592" s="8" t="s">
        <v>476</v>
      </c>
      <c r="J592" s="8"/>
      <c r="K592" s="8"/>
      <c r="L592" s="8"/>
    </row>
    <row r="593" spans="1:12">
      <c r="A593" s="8">
        <v>60</v>
      </c>
      <c r="B593" s="8" t="s">
        <v>570</v>
      </c>
      <c r="C593" s="13">
        <f>IFERROR(VLOOKUP(B593&amp;I593,'1 этап'!$A$4:$J$500,9,FALSE),0)</f>
        <v>0</v>
      </c>
      <c r="D593" s="13">
        <f>IFERROR(VLOOKUP(B593&amp;I593,'2 этап'!$A$4:$J$500,9,FALSE),0)</f>
        <v>134.5</v>
      </c>
      <c r="E593" s="13">
        <f>IFERROR(VLOOKUP(B593&amp;I593,'3 этап'!$A$4:$J$500,9,FALSE),0)</f>
        <v>0</v>
      </c>
      <c r="F593" s="13">
        <f>IFERROR(VLOOKUP(B593&amp;I593,'4 этап'!$A$4:$J$500,9,FALSE),0)</f>
        <v>0</v>
      </c>
      <c r="G593" s="13">
        <f>IFERROR(VLOOKUP(B593&amp;I593,'5 этап '!$A$1:$J$594,9,FALSE),0)</f>
        <v>0</v>
      </c>
      <c r="H593" s="13">
        <f>LARGE(C593:F593,1)+LARGE(C593:F593,2)+LARGE(C593:F593,3)+G593</f>
        <v>134.5</v>
      </c>
      <c r="I593" s="8" t="s">
        <v>476</v>
      </c>
      <c r="J593" s="8"/>
      <c r="K593" s="8"/>
      <c r="L593" s="8"/>
    </row>
    <row r="594" spans="1:12">
      <c r="A594" s="8">
        <v>61</v>
      </c>
      <c r="B594" s="8" t="s">
        <v>404</v>
      </c>
      <c r="C594" s="13">
        <f>IFERROR(VLOOKUP(B594&amp;I594,'1 этап'!$A$4:$J$500,9,FALSE),0)</f>
        <v>0</v>
      </c>
      <c r="D594" s="13">
        <f>IFERROR(VLOOKUP(B594&amp;I594,'2 этап'!$A$4:$J$500,9,FALSE),0)</f>
        <v>0</v>
      </c>
      <c r="E594" s="13">
        <f>IFERROR(VLOOKUP(B594&amp;I594,'3 этап'!$A$4:$J$500,9,FALSE),0)</f>
        <v>0</v>
      </c>
      <c r="F594" s="13">
        <f>IFERROR(VLOOKUP(B594&amp;I594,'4 этап'!$A$4:$J$500,9,FALSE),0)</f>
        <v>0</v>
      </c>
      <c r="G594" s="13">
        <f>IFERROR(VLOOKUP(B594&amp;I594,'5 этап '!$A$1:$J$594,9,FALSE),0)</f>
        <v>134.19999999999999</v>
      </c>
      <c r="H594" s="13">
        <f>LARGE(C594:F594,1)+LARGE(C594:F594,2)+LARGE(C594:F594,3)+G594</f>
        <v>134.19999999999999</v>
      </c>
      <c r="I594" s="8" t="s">
        <v>476</v>
      </c>
      <c r="J594" s="8"/>
      <c r="K594" s="8"/>
      <c r="L594" s="8"/>
    </row>
    <row r="595" spans="1:12">
      <c r="A595" s="8">
        <v>62</v>
      </c>
      <c r="B595" s="8" t="s">
        <v>572</v>
      </c>
      <c r="C595" s="13">
        <f>IFERROR(VLOOKUP(B595&amp;I595,'1 этап'!$A$4:$J$500,9,FALSE),0)</f>
        <v>0</v>
      </c>
      <c r="D595" s="13">
        <f>IFERROR(VLOOKUP(B595&amp;I595,'2 этап'!$A$4:$J$500,9,FALSE),0)</f>
        <v>0</v>
      </c>
      <c r="E595" s="13">
        <f>IFERROR(VLOOKUP(B595&amp;I595,'3 этап'!$A$4:$J$500,9,FALSE),0)</f>
        <v>0</v>
      </c>
      <c r="F595" s="13">
        <f>IFERROR(VLOOKUP(B595&amp;I595,'4 этап'!$A$4:$J$500,9,FALSE),0)</f>
        <v>0</v>
      </c>
      <c r="G595" s="13">
        <f>IFERROR(VLOOKUP(B595&amp;I595,'5 этап '!$A$1:$J$594,9,FALSE),0)</f>
        <v>124.6</v>
      </c>
      <c r="H595" s="13">
        <f>LARGE(C595:F595,1)+LARGE(C595:F595,2)+LARGE(C595:F595,3)+ G595</f>
        <v>124.6</v>
      </c>
      <c r="I595" s="8" t="s">
        <v>476</v>
      </c>
      <c r="J595" s="8"/>
      <c r="K595" s="8"/>
      <c r="L595" s="8"/>
    </row>
    <row r="596" spans="1:12">
      <c r="A596" s="8">
        <v>63</v>
      </c>
      <c r="B596" s="8" t="s">
        <v>714</v>
      </c>
      <c r="C596" s="13">
        <f>IFERROR(VLOOKUP(B596&amp;I596,'1 этап'!$A$4:$J$500,9,FALSE),0)</f>
        <v>0</v>
      </c>
      <c r="D596" s="13">
        <f>IFERROR(VLOOKUP(B596&amp;I596,'2 этап'!$A$4:$J$500,9,FALSE),0)</f>
        <v>0</v>
      </c>
      <c r="E596" s="13">
        <f>IFERROR(VLOOKUP(B596&amp;I596,'3 этап'!$A$4:$J$500,9,FALSE),0)</f>
        <v>0</v>
      </c>
      <c r="F596" s="13">
        <f>IFERROR(VLOOKUP(B596&amp;I596,'4 этап'!$A$4:$J$500,9,FALSE),0)</f>
        <v>95.98</v>
      </c>
      <c r="G596" s="13">
        <f>IFERROR(VLOOKUP(B596&amp;I596,'5 этап '!$A$1:$J$594,9,FALSE),0)</f>
        <v>0</v>
      </c>
      <c r="H596" s="13">
        <f>LARGE(C596:F596,1)+LARGE(C596:F596,2)+LARGE(C596:F596,3)+ G596</f>
        <v>95.98</v>
      </c>
      <c r="I596" s="8" t="s">
        <v>476</v>
      </c>
      <c r="J596" s="8"/>
      <c r="K596" s="8"/>
      <c r="L596" s="8"/>
    </row>
    <row r="597" spans="1:12">
      <c r="A597" s="8">
        <v>64</v>
      </c>
      <c r="B597" s="8" t="s">
        <v>402</v>
      </c>
      <c r="C597" s="13">
        <f>IFERROR(VLOOKUP(B597&amp;I597,'1 этап'!$A$4:$J$500,9,FALSE),0)</f>
        <v>0</v>
      </c>
      <c r="D597" s="13">
        <f>IFERROR(VLOOKUP(B597&amp;I597,'2 этап'!$A$4:$J$500,9,FALSE),0)</f>
        <v>0</v>
      </c>
      <c r="E597" s="13">
        <f>IFERROR(VLOOKUP(B597&amp;I597,'3 этап'!$A$4:$J$500,9,FALSE),0)</f>
        <v>0</v>
      </c>
      <c r="F597" s="13">
        <f>IFERROR(VLOOKUP(B597&amp;I597,'4 этап'!$A$4:$J$500,9,FALSE),0)</f>
        <v>0</v>
      </c>
      <c r="G597" s="13">
        <f>IFERROR(VLOOKUP(B597&amp;I597,'5 этап '!$A$1:$J$594,9,FALSE),0)</f>
        <v>87.35</v>
      </c>
      <c r="H597" s="13">
        <f>LARGE(C597:F597,1)+LARGE(C597:F597,2)+LARGE(C597:F597,3)+ G597</f>
        <v>87.35</v>
      </c>
      <c r="I597" s="8" t="s">
        <v>476</v>
      </c>
      <c r="J597" s="8"/>
      <c r="K597" s="8"/>
      <c r="L597" s="8"/>
    </row>
    <row r="598" spans="1:12">
      <c r="A598" s="8">
        <v>65</v>
      </c>
      <c r="B598" s="8" t="s">
        <v>395</v>
      </c>
      <c r="C598" s="13">
        <f>IFERROR(VLOOKUP(B598&amp;I598,'1 этап'!$A$4:$J$500,9,FALSE),0)</f>
        <v>78.09</v>
      </c>
      <c r="D598" s="13">
        <f>IFERROR(VLOOKUP(B598&amp;I598,'2 этап'!$A$4:$J$500,9,FALSE),0)</f>
        <v>0</v>
      </c>
      <c r="E598" s="13">
        <f>IFERROR(VLOOKUP(B598&amp;I598,'3 этап'!$A$4:$J$500,9,FALSE),0)</f>
        <v>0</v>
      </c>
      <c r="F598" s="13">
        <f>IFERROR(VLOOKUP(B598&amp;I598,'4 этап'!$A$4:$J$500,9,FALSE),0)</f>
        <v>0</v>
      </c>
      <c r="G598" s="13">
        <f>IFERROR(VLOOKUP(B598&amp;I598,'5 этап '!$A$1:$J$594,9,FALSE),0)</f>
        <v>0</v>
      </c>
      <c r="H598" s="13">
        <f>LARGE(C598:F598,1)+LARGE(C598:F598,2)+LARGE(C598:F598,3)+G598</f>
        <v>78.09</v>
      </c>
      <c r="I598" s="8" t="s">
        <v>476</v>
      </c>
      <c r="J598" s="8"/>
      <c r="K598" s="8"/>
      <c r="L598" s="8"/>
    </row>
    <row r="599" spans="1:12">
      <c r="A599" s="8">
        <v>66</v>
      </c>
      <c r="B599" s="8" t="s">
        <v>398</v>
      </c>
      <c r="C599" s="13">
        <f>IFERROR(VLOOKUP(B599&amp;I599,'1 этап'!$A$4:$J$500,9,FALSE),0)</f>
        <v>0</v>
      </c>
      <c r="D599" s="13">
        <f>IFERROR(VLOOKUP(B599&amp;I599,'2 этап'!$A$4:$J$500,9,FALSE),0)</f>
        <v>63.31</v>
      </c>
      <c r="E599" s="13">
        <f>IFERROR(VLOOKUP(B599&amp;I599,'3 этап'!$A$4:$J$500,9,FALSE),0)</f>
        <v>0</v>
      </c>
      <c r="F599" s="13">
        <f>IFERROR(VLOOKUP(B599&amp;I599,'4 этап'!$A$4:$J$500,9,FALSE),0)</f>
        <v>0</v>
      </c>
      <c r="G599" s="13">
        <f>IFERROR(VLOOKUP(B599&amp;I599,'5 этап '!$A$1:$J$594,9,FALSE),0)</f>
        <v>0</v>
      </c>
      <c r="H599" s="13">
        <f>LARGE(C599:F599,1)+LARGE(C599:F599,2)+LARGE(C599:F599,3)+ G599</f>
        <v>63.31</v>
      </c>
      <c r="I599" s="8" t="s">
        <v>476</v>
      </c>
      <c r="J599" s="8"/>
      <c r="K599" s="8"/>
      <c r="L599" s="8"/>
    </row>
    <row r="600" spans="1:12">
      <c r="A600" s="8">
        <v>67</v>
      </c>
      <c r="B600" s="8" t="s">
        <v>715</v>
      </c>
      <c r="C600" s="13">
        <f>IFERROR(VLOOKUP(B600&amp;I600,'1 этап'!$A$4:$J$500,9,FALSE),0)</f>
        <v>0</v>
      </c>
      <c r="D600" s="13">
        <f>IFERROR(VLOOKUP(B600&amp;I600,'2 этап'!$A$4:$J$500,9,FALSE),0)</f>
        <v>0</v>
      </c>
      <c r="E600" s="13">
        <f>IFERROR(VLOOKUP(B600&amp;I600,'3 этап'!$A$4:$J$500,9,FALSE),0)</f>
        <v>0</v>
      </c>
      <c r="F600" s="13">
        <f>IFERROR(VLOOKUP(B600&amp;I600,'4 этап'!$A$4:$J$500,9,FALSE),0)</f>
        <v>49.09</v>
      </c>
      <c r="G600" s="13">
        <f>IFERROR(VLOOKUP(B600&amp;I600,'5 этап '!$A$1:$J$594,9,FALSE),0)</f>
        <v>0</v>
      </c>
      <c r="H600" s="13">
        <f>LARGE(C600:F600,1)+LARGE(C600:F600,2)+LARGE(C600:F600,3)+G600</f>
        <v>49.09</v>
      </c>
      <c r="I600" s="8" t="s">
        <v>476</v>
      </c>
      <c r="J600" s="8"/>
      <c r="K600" s="8"/>
      <c r="L600" s="8"/>
    </row>
    <row r="601" spans="1:12">
      <c r="A601" s="8">
        <v>68</v>
      </c>
      <c r="B601" s="8" t="s">
        <v>637</v>
      </c>
      <c r="C601" s="13">
        <f>IFERROR(VLOOKUP(B601&amp;I601,'1 этап'!$A$4:$J$500,9,FALSE),0)</f>
        <v>0</v>
      </c>
      <c r="D601" s="13">
        <f>IFERROR(VLOOKUP(B601&amp;I601,'2 этап'!$A$4:$J$500,9,FALSE),0)</f>
        <v>0</v>
      </c>
      <c r="E601" s="13">
        <f>IFERROR(VLOOKUP(B601&amp;I601,'3 этап'!$A$4:$J$500,9,FALSE),0)</f>
        <v>0</v>
      </c>
      <c r="F601" s="13">
        <f>IFERROR(VLOOKUP(B601&amp;I601,'4 этап'!$A$4:$J$500,9,FALSE),0)</f>
        <v>0</v>
      </c>
      <c r="G601" s="13">
        <f>IFERROR(VLOOKUP(B601&amp;I601,'5 этап '!$A$1:$J$594,9,FALSE),0)</f>
        <v>0</v>
      </c>
      <c r="H601" s="13">
        <f>LARGE(C601:F601,1)+LARGE(C601:F601,2)+LARGE(C601:F601,3)+G601</f>
        <v>0</v>
      </c>
      <c r="I601" s="8" t="s">
        <v>476</v>
      </c>
      <c r="J601" s="8"/>
      <c r="K601" s="8"/>
      <c r="L601" s="8"/>
    </row>
    <row r="602" spans="1:12">
      <c r="A602" s="8">
        <v>69</v>
      </c>
      <c r="B602" s="8" t="s">
        <v>400</v>
      </c>
      <c r="C602" s="13">
        <f>IFERROR(VLOOKUP(B602&amp;I602,'1 этап'!$A$4:$J$500,9,FALSE),0)</f>
        <v>0</v>
      </c>
      <c r="D602" s="13">
        <f>IFERROR(VLOOKUP(B602&amp;I602,'2 этап'!$A$4:$J$500,9,FALSE),0)</f>
        <v>0</v>
      </c>
      <c r="E602" s="13">
        <f>IFERROR(VLOOKUP(B602&amp;I602,'3 этап'!$A$4:$J$500,9,FALSE),0)</f>
        <v>0</v>
      </c>
      <c r="F602" s="13">
        <f>IFERROR(VLOOKUP(B602&amp;I602,'4 этап'!$A$4:$J$500,9,FALSE),0)</f>
        <v>0</v>
      </c>
      <c r="G602" s="13">
        <f>IFERROR(VLOOKUP(B602&amp;I602,'5 этап '!$A$1:$J$594,9,FALSE),0)</f>
        <v>0</v>
      </c>
      <c r="H602" s="13">
        <f>LARGE(C602:F602,1)+LARGE(C602:F602,2)+LARGE(C602:F602,3)+ G602</f>
        <v>0</v>
      </c>
      <c r="I602" s="8" t="s">
        <v>476</v>
      </c>
      <c r="J602" s="8"/>
      <c r="K602" s="8"/>
      <c r="L602" s="8"/>
    </row>
    <row r="603" spans="1:12">
      <c r="A603" s="8">
        <v>70</v>
      </c>
      <c r="B603" s="8" t="s">
        <v>575</v>
      </c>
      <c r="C603" s="13">
        <f>IFERROR(VLOOKUP(B603&amp;I603,'1 этап'!$A$4:$J$500,9,FALSE),0)</f>
        <v>0</v>
      </c>
      <c r="D603" s="13">
        <f>IFERROR(VLOOKUP(B603&amp;I603,'2 этап'!$A$4:$J$500,9,FALSE),0)</f>
        <v>0</v>
      </c>
      <c r="E603" s="13">
        <f>IFERROR(VLOOKUP(B603&amp;I603,'3 этап'!$A$4:$J$500,9,FALSE),0)</f>
        <v>0</v>
      </c>
      <c r="F603" s="13">
        <f>IFERROR(VLOOKUP(B603&amp;I603,'4 этап'!$A$4:$J$500,9,FALSE),0)</f>
        <v>0</v>
      </c>
      <c r="G603" s="13">
        <f>IFERROR(VLOOKUP(B603&amp;I603,'5 этап '!$A$1:$J$594,9,FALSE),0)</f>
        <v>0</v>
      </c>
      <c r="H603" s="13">
        <f>LARGE(C603:F603,1)+LARGE(C603:F603,2)+LARGE(C603:F603,3)+ G603</f>
        <v>0</v>
      </c>
      <c r="I603" s="8" t="s">
        <v>476</v>
      </c>
      <c r="J603" s="8"/>
      <c r="K603" s="8"/>
      <c r="L603" s="8"/>
    </row>
    <row r="604" spans="1:12">
      <c r="A604" s="8">
        <v>71</v>
      </c>
      <c r="B604" s="8" t="s">
        <v>399</v>
      </c>
      <c r="C604" s="13">
        <f>IFERROR(VLOOKUP(B604&amp;I604,'1 этап'!$A$4:$J$500,9,FALSE),0)</f>
        <v>0</v>
      </c>
      <c r="D604" s="13">
        <f>IFERROR(VLOOKUP(B604&amp;I604,'2 этап'!$A$4:$J$500,9,FALSE),0)</f>
        <v>0</v>
      </c>
      <c r="E604" s="13">
        <f>IFERROR(VLOOKUP(B604&amp;I604,'3 этап'!$A$4:$J$500,9,FALSE),0)</f>
        <v>0</v>
      </c>
      <c r="F604" s="13">
        <f>IFERROR(VLOOKUP(B604&amp;I604,'4 этап'!$A$4:$J$500,9,FALSE),0)</f>
        <v>0</v>
      </c>
      <c r="G604" s="13">
        <f>IFERROR(VLOOKUP(B604&amp;I604,'5 этап '!$A$1:$J$594,9,FALSE),0)</f>
        <v>0</v>
      </c>
      <c r="H604" s="13">
        <f>LARGE(C604:F604,1)+LARGE(C604:F604,2)+LARGE(C604:F604,3)+G604</f>
        <v>0</v>
      </c>
      <c r="I604" s="8" t="s">
        <v>476</v>
      </c>
      <c r="J604" s="8"/>
      <c r="K604" s="8"/>
      <c r="L604" s="8"/>
    </row>
    <row r="605" spans="1:12">
      <c r="A605" s="8">
        <v>72</v>
      </c>
      <c r="B605" s="8" t="s">
        <v>574</v>
      </c>
      <c r="C605" s="13">
        <f>IFERROR(VLOOKUP(B605&amp;I605,'1 этап'!$A$4:$J$500,9,FALSE),0)</f>
        <v>0</v>
      </c>
      <c r="D605" s="13">
        <f>IFERROR(VLOOKUP(B605&amp;I605,'2 этап'!$A$4:$J$500,9,FALSE),0)</f>
        <v>0</v>
      </c>
      <c r="E605" s="13">
        <f>IFERROR(VLOOKUP(B605&amp;I605,'3 этап'!$A$4:$J$500,9,FALSE),0)</f>
        <v>0</v>
      </c>
      <c r="F605" s="13">
        <f>IFERROR(VLOOKUP(B605&amp;I605,'4 этап'!$A$4:$J$500,9,FALSE),0)</f>
        <v>0</v>
      </c>
      <c r="G605" s="13">
        <f>IFERROR(VLOOKUP(B605&amp;I605,'5 этап '!$A$1:$J$594,9,FALSE),0)</f>
        <v>0</v>
      </c>
      <c r="H605" s="13">
        <f>LARGE(C605:F605,1)+LARGE(C605:F605,2)+LARGE(C605:F605,3)+G605</f>
        <v>0</v>
      </c>
      <c r="I605" s="8" t="s">
        <v>476</v>
      </c>
      <c r="J605" s="8"/>
      <c r="K605" s="8"/>
      <c r="L605" s="8"/>
    </row>
    <row r="606" spans="1:12">
      <c r="A606" s="8">
        <v>73</v>
      </c>
      <c r="B606" s="8" t="s">
        <v>573</v>
      </c>
      <c r="C606" s="13">
        <f>IFERROR(VLOOKUP(B606&amp;I606,'1 этап'!$A$4:$J$500,9,FALSE),0)</f>
        <v>0</v>
      </c>
      <c r="D606" s="13">
        <f>IFERROR(VLOOKUP(B606&amp;I606,'2 этап'!$A$4:$J$500,9,FALSE),0)</f>
        <v>0</v>
      </c>
      <c r="E606" s="13">
        <f>IFERROR(VLOOKUP(B606&amp;I606,'3 этап'!$A$4:$J$500,9,FALSE),0)</f>
        <v>0</v>
      </c>
      <c r="F606" s="13">
        <f>IFERROR(VLOOKUP(B606&amp;I606,'4 этап'!$A$4:$J$500,9,FALSE),0)</f>
        <v>0</v>
      </c>
      <c r="G606" s="13">
        <f>IFERROR(VLOOKUP(B606&amp;I606,'5 этап '!$A$1:$J$594,9,FALSE),0)</f>
        <v>0</v>
      </c>
      <c r="H606" s="13">
        <f>LARGE(C606:F606,1)+LARGE(C606:F606,2)+LARGE(C606:F606,3)+ G606</f>
        <v>0</v>
      </c>
      <c r="I606" s="8" t="s">
        <v>476</v>
      </c>
      <c r="J606" s="8"/>
      <c r="K606" s="8"/>
      <c r="L606" s="8"/>
    </row>
    <row r="607" spans="1:12">
      <c r="A607" s="8">
        <v>74</v>
      </c>
      <c r="B607" s="8" t="s">
        <v>794</v>
      </c>
      <c r="C607" s="13">
        <f>IFERROR(VLOOKUP(B607&amp;I607,'1 этап'!$A$4:$J$500,9,FALSE),0)</f>
        <v>0</v>
      </c>
      <c r="D607" s="13">
        <f>IFERROR(VLOOKUP(B607&amp;I607,'2 этап'!$A$4:$J$500,9,FALSE),0)</f>
        <v>0</v>
      </c>
      <c r="E607" s="13">
        <f>IFERROR(VLOOKUP(B607&amp;I607,'3 этап'!$A$4:$J$500,9,FALSE),0)</f>
        <v>0</v>
      </c>
      <c r="F607" s="13">
        <f>IFERROR(VLOOKUP(B607&amp;I607,'4 этап'!$A$4:$J$500,9,FALSE),0)</f>
        <v>0</v>
      </c>
      <c r="G607" s="13">
        <f>IFERROR(VLOOKUP(B607&amp;I607,'5 этап '!$A$1:$J$594,9,FALSE),0)</f>
        <v>0</v>
      </c>
      <c r="H607" s="13">
        <f>LARGE(C607:F607,1)+LARGE(C607:F607,2)+LARGE(C607:F607,3)+G607</f>
        <v>0</v>
      </c>
      <c r="I607" s="8" t="s">
        <v>476</v>
      </c>
      <c r="J607" s="8"/>
      <c r="K607" s="8"/>
      <c r="L607" s="8"/>
    </row>
    <row r="608" spans="1:12">
      <c r="A608" s="8"/>
      <c r="B608" s="8"/>
      <c r="C608" s="13"/>
      <c r="D608" s="13"/>
      <c r="E608" s="13"/>
      <c r="F608" s="13"/>
      <c r="G608" s="13"/>
      <c r="H608" s="13"/>
      <c r="J608" s="8"/>
      <c r="K608" s="8"/>
      <c r="L608" s="8"/>
    </row>
    <row r="609" spans="1:12" ht="22.8">
      <c r="A609" s="14" t="s">
        <v>475</v>
      </c>
      <c r="B609" s="8"/>
      <c r="C609" s="13">
        <f>IFERROR(VLOOKUP(B609&amp;I609,'1 этап'!$A$4:$J$500,9,FALSE),0)</f>
        <v>0</v>
      </c>
      <c r="D609" s="13">
        <f>IFERROR(VLOOKUP(B609&amp;I609,'2 этап'!$A$4:$J$500,9,FALSE),0)</f>
        <v>0</v>
      </c>
      <c r="E609" s="13">
        <f>IFERROR(VLOOKUP(B609&amp;I609,'3 этап'!$A$4:$J$500,9,FALSE),0)</f>
        <v>0</v>
      </c>
      <c r="F609" s="13">
        <f>IFERROR(VLOOKUP(B609&amp;I609,'4 этап'!$A$4:$J$500,9,FALSE),0)</f>
        <v>0</v>
      </c>
      <c r="G609" s="13">
        <f>IFERROR(VLOOKUP(B609&amp;I609,'5 этап '!$A$1:$J$594,9,FALSE),0)</f>
        <v>0</v>
      </c>
      <c r="H609" s="13">
        <f t="shared" ref="H609" si="28">LARGE(C609:F609,1)+LARGE(C609:F609,2)+LARGE(C609:F609,3)+ G609</f>
        <v>0</v>
      </c>
      <c r="J609" s="8"/>
      <c r="K609" s="8"/>
      <c r="L609" s="8"/>
    </row>
    <row r="610" spans="1:12">
      <c r="A610" s="8"/>
      <c r="B610" s="8"/>
      <c r="C610" s="13">
        <f>IFERROR(VLOOKUP(B610&amp;I610,'1 этап'!$A$4:$J$500,9,FALSE),0)</f>
        <v>0</v>
      </c>
      <c r="D610" s="13">
        <f>IFERROR(VLOOKUP(B610&amp;I610,'2 этап'!$A$4:$J$500,9,FALSE),0)</f>
        <v>0</v>
      </c>
      <c r="E610" s="13">
        <f>IFERROR(VLOOKUP(B610&amp;I610,'3 этап'!$A$4:$J$500,9,FALSE),0)</f>
        <v>0</v>
      </c>
      <c r="F610" s="13">
        <f>IFERROR(VLOOKUP(B610&amp;I610,'4 этап'!$A$4:$J$500,9,FALSE),0)</f>
        <v>0</v>
      </c>
      <c r="G610" s="13">
        <f>IFERROR(VLOOKUP(B610&amp;I610,'5 этап '!$A$1:$J$594,9,FALSE),0)</f>
        <v>0</v>
      </c>
      <c r="H610" s="13">
        <f t="shared" ref="H610" si="29">LARGE(C610:F610,1)+LARGE(C610:F610,2)+LARGE(C610:F610,3)+G610</f>
        <v>0</v>
      </c>
      <c r="J610" s="8"/>
      <c r="K610" s="8"/>
      <c r="L610" s="8"/>
    </row>
    <row r="611" spans="1:12">
      <c r="A611" s="11" t="s">
        <v>0</v>
      </c>
      <c r="B611" s="11" t="s">
        <v>1</v>
      </c>
      <c r="C611" s="11" t="s">
        <v>728</v>
      </c>
      <c r="D611" s="11" t="s">
        <v>729</v>
      </c>
      <c r="E611" s="11" t="s">
        <v>730</v>
      </c>
      <c r="F611" s="11" t="s">
        <v>731</v>
      </c>
      <c r="G611" s="11" t="s">
        <v>818</v>
      </c>
      <c r="H611" s="11" t="s">
        <v>819</v>
      </c>
      <c r="J611" s="8"/>
      <c r="K611" s="8"/>
      <c r="L611" s="8"/>
    </row>
    <row r="612" spans="1:12">
      <c r="A612" s="8">
        <v>1</v>
      </c>
      <c r="B612" s="8" t="s">
        <v>576</v>
      </c>
      <c r="C612" s="13">
        <f>IFERROR(VLOOKUP(B612&amp;I612,'1 этап'!$A$4:$J$500,9,FALSE),0)</f>
        <v>0</v>
      </c>
      <c r="D612" s="13">
        <f>IFERROR(VLOOKUP(B612&amp;I612,'2 этап'!$A$4:$J$500,9,FALSE),0)</f>
        <v>198.8</v>
      </c>
      <c r="E612" s="13">
        <f>IFERROR(VLOOKUP(B612&amp;I612,'3 этап'!$A$4:$J$500,9,FALSE),0)</f>
        <v>189.6</v>
      </c>
      <c r="F612" s="13">
        <f>IFERROR(VLOOKUP(B612&amp;I612,'4 этап'!$A$4:$J$500,9,FALSE),0)</f>
        <v>192.3</v>
      </c>
      <c r="G612" s="13">
        <f>IFERROR(VLOOKUP(B612&amp;I612,'5 этап '!$A$1:$J$594,9,FALSE),0)</f>
        <v>200</v>
      </c>
      <c r="H612" s="13">
        <f>LARGE(C612:F612,1)+LARGE(C612:F612,2)+LARGE(C612:F612,3)+ G612</f>
        <v>780.7</v>
      </c>
      <c r="I612" s="8" t="s">
        <v>475</v>
      </c>
      <c r="J612" s="8"/>
      <c r="K612" s="8"/>
      <c r="L612" s="8"/>
    </row>
    <row r="613" spans="1:12">
      <c r="A613" s="8">
        <v>2</v>
      </c>
      <c r="B613" s="8" t="s">
        <v>411</v>
      </c>
      <c r="C613" s="13">
        <f>IFERROR(VLOOKUP(B613&amp;I613,'1 этап'!$A$4:$J$500,9,FALSE),0)</f>
        <v>174.6</v>
      </c>
      <c r="D613" s="13">
        <f>IFERROR(VLOOKUP(B613&amp;I613,'2 этап'!$A$4:$J$500,9,FALSE),0)</f>
        <v>185.7</v>
      </c>
      <c r="E613" s="13">
        <f>IFERROR(VLOOKUP(B613&amp;I613,'3 этап'!$A$4:$J$500,9,FALSE),0)</f>
        <v>166.4</v>
      </c>
      <c r="F613" s="13">
        <f>IFERROR(VLOOKUP(B613&amp;I613,'4 этап'!$A$4:$J$500,9,FALSE),0)</f>
        <v>172.1</v>
      </c>
      <c r="G613" s="13">
        <f>IFERROR(VLOOKUP(B613&amp;I613,'5 этап '!$A$1:$J$594,9,FALSE),0)</f>
        <v>187.3</v>
      </c>
      <c r="H613" s="13">
        <f>LARGE(C613:F613,1)+LARGE(C613:F613,2)+LARGE(C613:F613,3)+ G613</f>
        <v>719.7</v>
      </c>
      <c r="I613" s="8" t="s">
        <v>475</v>
      </c>
      <c r="J613" s="8"/>
      <c r="K613" s="8"/>
      <c r="L613" s="8"/>
    </row>
    <row r="614" spans="1:12">
      <c r="A614" s="8">
        <v>3</v>
      </c>
      <c r="B614" s="8" t="s">
        <v>410</v>
      </c>
      <c r="C614" s="13">
        <f>IFERROR(VLOOKUP(B614&amp;I614,'1 этап'!$A$4:$J$500,9,FALSE),0)</f>
        <v>181.7</v>
      </c>
      <c r="D614" s="13">
        <f>IFERROR(VLOOKUP(B614&amp;I614,'2 этап'!$A$4:$J$500,9,FALSE),0)</f>
        <v>0</v>
      </c>
      <c r="E614" s="13">
        <f>IFERROR(VLOOKUP(B614&amp;I614,'3 этап'!$A$4:$J$500,9,FALSE),0)</f>
        <v>164.2</v>
      </c>
      <c r="F614" s="13">
        <f>IFERROR(VLOOKUP(B614&amp;I614,'4 этап'!$A$4:$J$500,9,FALSE),0)</f>
        <v>180.3</v>
      </c>
      <c r="G614" s="13">
        <f>IFERROR(VLOOKUP(B614&amp;I614,'5 этап '!$A$1:$J$594,9,FALSE),0)</f>
        <v>189.1</v>
      </c>
      <c r="H614" s="13">
        <f>LARGE(C614:F614,1)+LARGE(C614:F614,2)+LARGE(C614:F614,3)+G614</f>
        <v>715.30000000000007</v>
      </c>
      <c r="I614" s="8" t="s">
        <v>475</v>
      </c>
      <c r="J614" s="8"/>
      <c r="K614" s="8"/>
      <c r="L614" s="8"/>
    </row>
    <row r="615" spans="1:12">
      <c r="A615" s="8">
        <v>4</v>
      </c>
      <c r="B615" s="8" t="s">
        <v>413</v>
      </c>
      <c r="C615" s="13">
        <f>IFERROR(VLOOKUP(B615&amp;I615,'1 этап'!$A$4:$J$500,9,FALSE),0)</f>
        <v>165</v>
      </c>
      <c r="D615" s="13">
        <f>IFERROR(VLOOKUP(B615&amp;I615,'2 этап'!$A$4:$J$500,9,FALSE),0)</f>
        <v>164.8</v>
      </c>
      <c r="E615" s="13">
        <f>IFERROR(VLOOKUP(B615&amp;I615,'3 этап'!$A$4:$J$500,9,FALSE),0)</f>
        <v>106.7</v>
      </c>
      <c r="F615" s="13">
        <f>IFERROR(VLOOKUP(B615&amp;I615,'4 этап'!$A$4:$J$500,9,FALSE),0)</f>
        <v>155.9</v>
      </c>
      <c r="G615" s="13">
        <f>IFERROR(VLOOKUP(B615&amp;I615,'5 этап '!$A$1:$J$594,9,FALSE),0)</f>
        <v>165.9</v>
      </c>
      <c r="H615" s="13">
        <f>LARGE(C615:F615,1)+LARGE(C615:F615,2)+LARGE(C615:F615,3)+G615</f>
        <v>651.6</v>
      </c>
      <c r="I615" s="8" t="s">
        <v>475</v>
      </c>
      <c r="J615" s="8"/>
      <c r="K615" s="8"/>
      <c r="L615" s="8"/>
    </row>
    <row r="616" spans="1:12">
      <c r="A616" s="8">
        <v>5</v>
      </c>
      <c r="B616" s="8" t="s">
        <v>405</v>
      </c>
      <c r="C616" s="13">
        <f>IFERROR(VLOOKUP(B616&amp;I616,'1 этап'!$A$4:$J$500,9,FALSE),0)</f>
        <v>200</v>
      </c>
      <c r="D616" s="13">
        <f>IFERROR(VLOOKUP(B616&amp;I616,'2 этап'!$A$4:$J$500,9,FALSE),0)</f>
        <v>200</v>
      </c>
      <c r="E616" s="13">
        <f>IFERROR(VLOOKUP(B616&amp;I616,'3 этап'!$A$4:$J$500,9,FALSE),0)</f>
        <v>188.8</v>
      </c>
      <c r="F616" s="13">
        <f>IFERROR(VLOOKUP(B616&amp;I616,'4 этап'!$A$4:$J$500,9,FALSE),0)</f>
        <v>200</v>
      </c>
      <c r="G616" s="13">
        <f>IFERROR(VLOOKUP(B616&amp;I616,'5 этап '!$A$1:$J$594,9,FALSE),0)</f>
        <v>0</v>
      </c>
      <c r="H616" s="13">
        <f>LARGE(C616:F616,1)+LARGE(C616:F616,2)+LARGE(C616:F616,3)+G616</f>
        <v>600</v>
      </c>
      <c r="I616" s="8" t="s">
        <v>475</v>
      </c>
      <c r="J616" s="8"/>
      <c r="K616" s="8"/>
      <c r="L616" s="8"/>
    </row>
    <row r="617" spans="1:12">
      <c r="A617" s="8">
        <v>6</v>
      </c>
      <c r="B617" s="8" t="s">
        <v>407</v>
      </c>
      <c r="C617" s="13">
        <f>IFERROR(VLOOKUP(B617&amp;I617,'1 этап'!$A$4:$J$500,9,FALSE),0)</f>
        <v>188.4</v>
      </c>
      <c r="D617" s="13">
        <f>IFERROR(VLOOKUP(B617&amp;I617,'2 этап'!$A$4:$J$500,9,FALSE),0)</f>
        <v>194.5</v>
      </c>
      <c r="E617" s="13">
        <f>IFERROR(VLOOKUP(B617&amp;I617,'3 этап'!$A$4:$J$500,9,FALSE),0)</f>
        <v>189</v>
      </c>
      <c r="F617" s="13">
        <f>IFERROR(VLOOKUP(B617&amp;I617,'4 этап'!$A$4:$J$500,9,FALSE),0)</f>
        <v>0</v>
      </c>
      <c r="G617" s="13">
        <f>IFERROR(VLOOKUP(B617&amp;I617,'5 этап '!$A$1:$J$594,9,FALSE),0)</f>
        <v>0</v>
      </c>
      <c r="H617" s="13">
        <f>LARGE(C617:F617,1)+LARGE(C617:F617,2)+LARGE(C617:F617,3)+G617</f>
        <v>571.9</v>
      </c>
      <c r="I617" s="8" t="s">
        <v>475</v>
      </c>
      <c r="J617" s="8"/>
      <c r="K617" s="8"/>
      <c r="L617" s="8"/>
    </row>
    <row r="618" spans="1:12">
      <c r="A618" s="8">
        <v>7</v>
      </c>
      <c r="B618" s="8" t="s">
        <v>408</v>
      </c>
      <c r="C618" s="13">
        <f>IFERROR(VLOOKUP(B618&amp;I618,'1 этап'!$A$4:$J$500,9,FALSE),0)</f>
        <v>186.6</v>
      </c>
      <c r="D618" s="13">
        <f>IFERROR(VLOOKUP(B618&amp;I618,'2 этап'!$A$4:$J$500,9,FALSE),0)</f>
        <v>196.3</v>
      </c>
      <c r="E618" s="13">
        <f>IFERROR(VLOOKUP(B618&amp;I618,'3 этап'!$A$4:$J$500,9,FALSE),0)</f>
        <v>172.3</v>
      </c>
      <c r="F618" s="13">
        <f>IFERROR(VLOOKUP(B618&amp;I618,'4 этап'!$A$4:$J$500,9,FALSE),0)</f>
        <v>0</v>
      </c>
      <c r="G618" s="13">
        <f>IFERROR(VLOOKUP(B618&amp;I618,'5 этап '!$A$1:$J$594,9,FALSE),0)</f>
        <v>0</v>
      </c>
      <c r="H618" s="13">
        <f>LARGE(C618:F618,1)+LARGE(C618:F618,2)+LARGE(C618:F618,3)+ G618</f>
        <v>555.20000000000005</v>
      </c>
      <c r="I618" s="8" t="s">
        <v>475</v>
      </c>
      <c r="J618" s="8"/>
      <c r="K618" s="8"/>
      <c r="L618" s="8"/>
    </row>
    <row r="619" spans="1:12">
      <c r="A619" s="8">
        <v>8</v>
      </c>
      <c r="B619" s="8" t="s">
        <v>409</v>
      </c>
      <c r="C619" s="13">
        <f>IFERROR(VLOOKUP(B619&amp;I619,'1 этап'!$A$4:$J$500,9,FALSE),0)</f>
        <v>182.1</v>
      </c>
      <c r="D619" s="13">
        <f>IFERROR(VLOOKUP(B619&amp;I619,'2 этап'!$A$4:$J$500,9,FALSE),0)</f>
        <v>0</v>
      </c>
      <c r="E619" s="13">
        <f>IFERROR(VLOOKUP(B619&amp;I619,'3 этап'!$A$4:$J$500,9,FALSE),0)</f>
        <v>176.9</v>
      </c>
      <c r="F619" s="13">
        <f>IFERROR(VLOOKUP(B619&amp;I619,'4 этап'!$A$4:$J$500,9,FALSE),0)</f>
        <v>190.1</v>
      </c>
      <c r="G619" s="13">
        <f>IFERROR(VLOOKUP(B619&amp;I619,'5 этап '!$A$1:$J$594,9,FALSE),0)</f>
        <v>0</v>
      </c>
      <c r="H619" s="13">
        <f>LARGE(C619:F619,1)+LARGE(C619:F619,2)+LARGE(C619:F619,3)+G619</f>
        <v>549.1</v>
      </c>
      <c r="I619" s="8" t="s">
        <v>475</v>
      </c>
      <c r="J619" s="8"/>
      <c r="K619" s="8"/>
      <c r="L619" s="8"/>
    </row>
    <row r="620" spans="1:12">
      <c r="A620" s="8">
        <v>9</v>
      </c>
      <c r="B620" s="8" t="s">
        <v>418</v>
      </c>
      <c r="C620" s="13">
        <f>IFERROR(VLOOKUP(B620&amp;I620,'1 этап'!$A$4:$J$500,9,FALSE),0)</f>
        <v>132.19999999999999</v>
      </c>
      <c r="D620" s="13">
        <f>IFERROR(VLOOKUP(B620&amp;I620,'2 этап'!$A$4:$J$500,9,FALSE),0)</f>
        <v>137.6</v>
      </c>
      <c r="E620" s="13">
        <f>IFERROR(VLOOKUP(B620&amp;I620,'3 этап'!$A$4:$J$500,9,FALSE),0)</f>
        <v>106.1</v>
      </c>
      <c r="F620" s="13">
        <f>IFERROR(VLOOKUP(B620&amp;I620,'4 этап'!$A$4:$J$500,9,FALSE),0)</f>
        <v>119.8</v>
      </c>
      <c r="G620" s="13">
        <f>IFERROR(VLOOKUP(B620&amp;I620,'5 этап '!$A$1:$J$594,9,FALSE),0)</f>
        <v>137</v>
      </c>
      <c r="H620" s="13">
        <f>LARGE(C620:F620,1)+LARGE(C620:F620,2)+LARGE(C620:F620,3)+G620</f>
        <v>526.59999999999991</v>
      </c>
      <c r="I620" s="8" t="s">
        <v>475</v>
      </c>
      <c r="J620" s="8"/>
      <c r="K620" s="8"/>
      <c r="L620" s="8"/>
    </row>
    <row r="621" spans="1:12">
      <c r="A621" s="8">
        <v>10</v>
      </c>
      <c r="B621" s="8" t="s">
        <v>414</v>
      </c>
      <c r="C621" s="13">
        <f>IFERROR(VLOOKUP(B621&amp;I621,'1 этап'!$A$4:$J$500,9,FALSE),0)</f>
        <v>163</v>
      </c>
      <c r="D621" s="13">
        <f>IFERROR(VLOOKUP(B621&amp;I621,'2 этап'!$A$4:$J$500,9,FALSE),0)</f>
        <v>172.7</v>
      </c>
      <c r="E621" s="13">
        <f>IFERROR(VLOOKUP(B621&amp;I621,'3 этап'!$A$4:$J$500,9,FALSE),0)</f>
        <v>162</v>
      </c>
      <c r="F621" s="13">
        <f>IFERROR(VLOOKUP(B621&amp;I621,'4 этап'!$A$4:$J$500,9,FALSE),0)</f>
        <v>167.4</v>
      </c>
      <c r="G621" s="13">
        <f>IFERROR(VLOOKUP(B621&amp;I621,'5 этап '!$A$1:$J$594,9,FALSE),0)</f>
        <v>0</v>
      </c>
      <c r="H621" s="13">
        <f>LARGE(C621:F621,1)+LARGE(C621:F621,2)+LARGE(C621:F621,3)+ G621</f>
        <v>503.1</v>
      </c>
      <c r="I621" s="8" t="s">
        <v>475</v>
      </c>
      <c r="J621" s="8"/>
      <c r="K621" s="8"/>
      <c r="L621" s="8"/>
    </row>
    <row r="622" spans="1:12">
      <c r="A622" s="8">
        <v>11</v>
      </c>
      <c r="B622" s="8" t="s">
        <v>406</v>
      </c>
      <c r="C622" s="13">
        <f>IFERROR(VLOOKUP(B622&amp;I622,'1 этап'!$A$4:$J$500,9,FALSE),0)</f>
        <v>195.6</v>
      </c>
      <c r="D622" s="13">
        <f>IFERROR(VLOOKUP(B622&amp;I622,'2 этап'!$A$4:$J$500,9,FALSE),0)</f>
        <v>0</v>
      </c>
      <c r="E622" s="13">
        <f>IFERROR(VLOOKUP(B622&amp;I622,'3 этап'!$A$4:$J$500,9,FALSE),0)</f>
        <v>200</v>
      </c>
      <c r="F622" s="13">
        <f>IFERROR(VLOOKUP(B622&amp;I622,'4 этап'!$A$4:$J$500,9,FALSE),0)</f>
        <v>0</v>
      </c>
      <c r="G622" s="13">
        <f>IFERROR(VLOOKUP(B622&amp;I622,'5 этап '!$A$1:$J$594,9,FALSE),0)</f>
        <v>0</v>
      </c>
      <c r="H622" s="13">
        <f>LARGE(C622:F622,1)+LARGE(C622:F622,2)+LARGE(C622:F622,3)+ G622</f>
        <v>395.6</v>
      </c>
      <c r="I622" s="8" t="s">
        <v>475</v>
      </c>
      <c r="J622" s="8"/>
      <c r="K622" s="8"/>
      <c r="L622" s="8"/>
    </row>
    <row r="623" spans="1:12">
      <c r="A623" s="8">
        <v>12</v>
      </c>
      <c r="B623" s="8" t="s">
        <v>577</v>
      </c>
      <c r="C623" s="13">
        <f>IFERROR(VLOOKUP(B623&amp;I623,'1 этап'!$A$4:$J$500,9,FALSE),0)</f>
        <v>0</v>
      </c>
      <c r="D623" s="13">
        <f>IFERROR(VLOOKUP(B623&amp;I623,'2 этап'!$A$4:$J$500,9,FALSE),0)</f>
        <v>190.5</v>
      </c>
      <c r="E623" s="13">
        <f>IFERROR(VLOOKUP(B623&amp;I623,'3 этап'!$A$4:$J$500,9,FALSE),0)</f>
        <v>0</v>
      </c>
      <c r="F623" s="13">
        <f>IFERROR(VLOOKUP(B623&amp;I623,'4 этап'!$A$4:$J$500,9,FALSE),0)</f>
        <v>179.8</v>
      </c>
      <c r="G623" s="13">
        <f>IFERROR(VLOOKUP(B623&amp;I623,'5 этап '!$A$1:$J$594,9,FALSE),0)</f>
        <v>0</v>
      </c>
      <c r="H623" s="13">
        <f>LARGE(C623:F623,1)+LARGE(C623:F623,2)+LARGE(C623:F623,3)+ G623</f>
        <v>370.3</v>
      </c>
      <c r="I623" s="8" t="s">
        <v>475</v>
      </c>
      <c r="J623" s="8"/>
      <c r="K623" s="8"/>
      <c r="L623" s="8"/>
    </row>
    <row r="624" spans="1:12">
      <c r="A624" s="8">
        <v>13</v>
      </c>
      <c r="B624" s="8" t="s">
        <v>415</v>
      </c>
      <c r="C624" s="13">
        <f>IFERROR(VLOOKUP(B624&amp;I624,'1 этап'!$A$4:$J$500,9,FALSE),0)</f>
        <v>161.80000000000001</v>
      </c>
      <c r="D624" s="13">
        <f>IFERROR(VLOOKUP(B624&amp;I624,'2 этап'!$A$4:$J$500,9,FALSE),0)</f>
        <v>175.4</v>
      </c>
      <c r="E624" s="13">
        <f>IFERROR(VLOOKUP(B624&amp;I624,'3 этап'!$A$4:$J$500,9,FALSE),0)</f>
        <v>0</v>
      </c>
      <c r="F624" s="13">
        <f>IFERROR(VLOOKUP(B624&amp;I624,'4 этап'!$A$4:$J$500,9,FALSE),0)</f>
        <v>0</v>
      </c>
      <c r="G624" s="13">
        <f>IFERROR(VLOOKUP(B624&amp;I624,'5 этап '!$A$1:$J$594,9,FALSE),0)</f>
        <v>0</v>
      </c>
      <c r="H624" s="13">
        <f>LARGE(C624:F624,1)+LARGE(C624:F624,2)+LARGE(C624:F624,3)+G624</f>
        <v>337.20000000000005</v>
      </c>
      <c r="I624" s="8" t="s">
        <v>475</v>
      </c>
      <c r="J624" s="8"/>
      <c r="K624" s="8"/>
      <c r="L624" s="8"/>
    </row>
    <row r="625" spans="1:12">
      <c r="A625" s="8">
        <v>14</v>
      </c>
      <c r="B625" s="8" t="s">
        <v>420</v>
      </c>
      <c r="C625" s="13">
        <f>IFERROR(VLOOKUP(B625&amp;I625,'1 этап'!$A$4:$J$500,9,FALSE),0)</f>
        <v>124</v>
      </c>
      <c r="D625" s="13">
        <f>IFERROR(VLOOKUP(B625&amp;I625,'2 этап'!$A$4:$J$500,9,FALSE),0)</f>
        <v>137.80000000000001</v>
      </c>
      <c r="E625" s="13">
        <f>IFERROR(VLOOKUP(B625&amp;I625,'3 этап'!$A$4:$J$500,9,FALSE),0)</f>
        <v>61.59</v>
      </c>
      <c r="F625" s="13">
        <f>IFERROR(VLOOKUP(B625&amp;I625,'4 этап'!$A$4:$J$500,9,FALSE),0)</f>
        <v>0</v>
      </c>
      <c r="G625" s="13">
        <f>IFERROR(VLOOKUP(B625&amp;I625,'5 этап '!$A$1:$J$594,9,FALSE),0)</f>
        <v>0</v>
      </c>
      <c r="H625" s="13">
        <f>LARGE(C625:F625,1)+LARGE(C625:F625,2)+LARGE(C625:F625,3)+ G625</f>
        <v>323.39</v>
      </c>
      <c r="I625" s="8" t="s">
        <v>475</v>
      </c>
      <c r="J625" s="8"/>
      <c r="K625" s="8"/>
      <c r="L625" s="8"/>
    </row>
    <row r="626" spans="1:12">
      <c r="A626" s="8">
        <v>15</v>
      </c>
      <c r="B626" s="8" t="s">
        <v>416</v>
      </c>
      <c r="C626" s="13">
        <f>IFERROR(VLOOKUP(B626&amp;I626,'1 этап'!$A$4:$J$500,9,FALSE),0)</f>
        <v>148.30000000000001</v>
      </c>
      <c r="D626" s="13">
        <f>IFERROR(VLOOKUP(B626&amp;I626,'2 этап'!$A$4:$J$500,9,FALSE),0)</f>
        <v>164.7</v>
      </c>
      <c r="E626" s="13">
        <f>IFERROR(VLOOKUP(B626&amp;I626,'3 этап'!$A$4:$J$500,9,FALSE),0)</f>
        <v>0</v>
      </c>
      <c r="F626" s="13">
        <f>IFERROR(VLOOKUP(B626&amp;I626,'4 этап'!$A$4:$J$500,9,FALSE),0)</f>
        <v>0</v>
      </c>
      <c r="G626" s="13">
        <f>IFERROR(VLOOKUP(B626&amp;I626,'5 этап '!$A$1:$J$594,9,FALSE),0)</f>
        <v>0</v>
      </c>
      <c r="H626" s="13">
        <f>LARGE(C626:F626,1)+LARGE(C626:F626,2)+LARGE(C626:F626,3)+G626</f>
        <v>313</v>
      </c>
      <c r="I626" s="8" t="s">
        <v>475</v>
      </c>
      <c r="J626" s="8"/>
      <c r="K626" s="8"/>
      <c r="L626" s="8"/>
    </row>
    <row r="627" spans="1:12">
      <c r="A627" s="8">
        <v>16</v>
      </c>
      <c r="B627" s="8" t="s">
        <v>419</v>
      </c>
      <c r="C627" s="13">
        <f>IFERROR(VLOOKUP(B627&amp;I627,'1 этап'!$A$4:$J$500,9,FALSE),0)</f>
        <v>125.9</v>
      </c>
      <c r="D627" s="13">
        <f>IFERROR(VLOOKUP(B627&amp;I627,'2 этап'!$A$4:$J$500,9,FALSE),0)</f>
        <v>123.8</v>
      </c>
      <c r="E627" s="13">
        <f>IFERROR(VLOOKUP(B627&amp;I627,'3 этап'!$A$4:$J$500,9,FALSE),0)</f>
        <v>0</v>
      </c>
      <c r="F627" s="13">
        <f>IFERROR(VLOOKUP(B627&amp;I627,'4 этап'!$A$4:$J$500,9,FALSE),0)</f>
        <v>0</v>
      </c>
      <c r="G627" s="13">
        <f>IFERROR(VLOOKUP(B627&amp;I627,'5 этап '!$A$1:$J$594,9,FALSE),0)</f>
        <v>0</v>
      </c>
      <c r="H627" s="13">
        <f>LARGE(C627:F627,1)+LARGE(C627:F627,2)+LARGE(C627:F627,3)+ G627</f>
        <v>249.7</v>
      </c>
      <c r="I627" s="8" t="s">
        <v>475</v>
      </c>
      <c r="J627" s="8"/>
      <c r="K627" s="8"/>
      <c r="L627" s="8"/>
    </row>
    <row r="628" spans="1:12">
      <c r="A628" s="8">
        <v>17</v>
      </c>
      <c r="B628" s="8" t="s">
        <v>652</v>
      </c>
      <c r="C628" s="13">
        <f>IFERROR(VLOOKUP(B628&amp;I628,'1 этап'!$A$4:$J$500,9,FALSE),0)</f>
        <v>0</v>
      </c>
      <c r="D628" s="13">
        <f>IFERROR(VLOOKUP(B628&amp;I628,'2 этап'!$A$4:$J$500,9,FALSE),0)</f>
        <v>0</v>
      </c>
      <c r="E628" s="13">
        <f>IFERROR(VLOOKUP(B628&amp;I628,'3 этап'!$A$4:$J$500,9,FALSE),0)</f>
        <v>0</v>
      </c>
      <c r="F628" s="13">
        <f>IFERROR(VLOOKUP(B628&amp;I628,'4 этап'!$A$4:$J$500,9,FALSE),0)</f>
        <v>199.2</v>
      </c>
      <c r="G628" s="13">
        <f>IFERROR(VLOOKUP(B628&amp;I628,'5 этап '!$A$1:$J$594,9,FALSE),0)</f>
        <v>0</v>
      </c>
      <c r="H628" s="13">
        <f>LARGE(C628:F628,1)+LARGE(C628:F628,2)+LARGE(C628:F628,3)+G628</f>
        <v>199.2</v>
      </c>
      <c r="I628" s="8" t="s">
        <v>475</v>
      </c>
      <c r="J628" s="8"/>
      <c r="K628" s="8"/>
      <c r="L628" s="8"/>
    </row>
    <row r="629" spans="1:12">
      <c r="A629" s="8">
        <v>18</v>
      </c>
      <c r="B629" s="8" t="s">
        <v>795</v>
      </c>
      <c r="C629" s="13">
        <f>IFERROR(VLOOKUP(B629&amp;I629,'1 этап'!$A$4:$J$500,9,FALSE),0)</f>
        <v>0</v>
      </c>
      <c r="D629" s="13">
        <f>IFERROR(VLOOKUP(B629&amp;I629,'2 этап'!$A$4:$J$500,9,FALSE),0)</f>
        <v>0</v>
      </c>
      <c r="E629" s="13">
        <f>IFERROR(VLOOKUP(B629&amp;I629,'3 этап'!$A$4:$J$500,9,FALSE),0)</f>
        <v>0</v>
      </c>
      <c r="F629" s="13">
        <f>IFERROR(VLOOKUP(B629&amp;I629,'4 этап'!$A$4:$J$500,9,FALSE),0)</f>
        <v>0</v>
      </c>
      <c r="G629" s="13">
        <f>IFERROR(VLOOKUP(B629&amp;I629,'5 этап '!$A$1:$J$594,9,FALSE),0)</f>
        <v>193.9</v>
      </c>
      <c r="H629" s="13">
        <f>LARGE(C629:F629,1)+LARGE(C629:F629,2)+LARGE(C629:F629,3)+ G629</f>
        <v>193.9</v>
      </c>
      <c r="I629" s="8" t="s">
        <v>475</v>
      </c>
      <c r="J629" s="8"/>
      <c r="K629" s="8"/>
      <c r="L629" s="8"/>
    </row>
    <row r="630" spans="1:12">
      <c r="A630" s="8">
        <v>19</v>
      </c>
      <c r="B630" s="8" t="s">
        <v>412</v>
      </c>
      <c r="C630" s="13">
        <f>IFERROR(VLOOKUP(B630&amp;I630,'1 этап'!$A$4:$J$500,9,FALSE),0)</f>
        <v>173.4</v>
      </c>
      <c r="D630" s="13">
        <f>IFERROR(VLOOKUP(B630&amp;I630,'2 этап'!$A$4:$J$500,9,FALSE),0)</f>
        <v>0</v>
      </c>
      <c r="E630" s="13">
        <f>IFERROR(VLOOKUP(B630&amp;I630,'3 этап'!$A$4:$J$500,9,FALSE),0)</f>
        <v>0</v>
      </c>
      <c r="F630" s="13">
        <f>IFERROR(VLOOKUP(B630&amp;I630,'4 этап'!$A$4:$J$500,9,FALSE),0)</f>
        <v>0</v>
      </c>
      <c r="G630" s="13">
        <f>IFERROR(VLOOKUP(B630&amp;I630,'5 этап '!$A$1:$J$594,9,FALSE),0)</f>
        <v>0</v>
      </c>
      <c r="H630" s="13">
        <f>LARGE(C630:F630,1)+LARGE(C630:F630,2)+LARGE(C630:F630,3)+ G630</f>
        <v>173.4</v>
      </c>
      <c r="I630" s="8" t="s">
        <v>475</v>
      </c>
      <c r="J630" s="8"/>
      <c r="K630" s="8"/>
      <c r="L630" s="8"/>
    </row>
    <row r="631" spans="1:12">
      <c r="A631" s="8">
        <v>20</v>
      </c>
      <c r="B631" s="8" t="s">
        <v>796</v>
      </c>
      <c r="C631" s="13">
        <f>IFERROR(VLOOKUP(B631&amp;I631,'1 этап'!$A$4:$J$500,9,FALSE),0)</f>
        <v>0</v>
      </c>
      <c r="D631" s="13">
        <f>IFERROR(VLOOKUP(B631&amp;I631,'2 этап'!$A$4:$J$500,9,FALSE),0)</f>
        <v>0</v>
      </c>
      <c r="E631" s="13">
        <f>IFERROR(VLOOKUP(B631&amp;I631,'3 этап'!$A$4:$J$500,9,FALSE),0)</f>
        <v>0</v>
      </c>
      <c r="F631" s="13">
        <f>IFERROR(VLOOKUP(B631&amp;I631,'4 этап'!$A$4:$J$500,9,FALSE),0)</f>
        <v>0</v>
      </c>
      <c r="G631" s="13">
        <f>IFERROR(VLOOKUP(B631&amp;I631,'5 этап '!$A$1:$J$594,9,FALSE),0)</f>
        <v>166.6</v>
      </c>
      <c r="H631" s="13">
        <f>LARGE(C631:F631,1)+LARGE(C631:F631,2)+LARGE(C631:F631,3)+G631</f>
        <v>166.6</v>
      </c>
      <c r="I631" s="8" t="s">
        <v>475</v>
      </c>
      <c r="J631" s="8"/>
      <c r="K631" s="8"/>
      <c r="L631" s="8"/>
    </row>
    <row r="632" spans="1:12">
      <c r="A632" s="8">
        <v>21</v>
      </c>
      <c r="B632" s="8" t="s">
        <v>797</v>
      </c>
      <c r="C632" s="13">
        <f>IFERROR(VLOOKUP(B632&amp;I632,'1 этап'!$A$4:$J$500,9,FALSE),0)</f>
        <v>0</v>
      </c>
      <c r="D632" s="13">
        <f>IFERROR(VLOOKUP(B632&amp;I632,'2 этап'!$A$4:$J$500,9,FALSE),0)</f>
        <v>0</v>
      </c>
      <c r="E632" s="13">
        <f>IFERROR(VLOOKUP(B632&amp;I632,'3 этап'!$A$4:$J$500,9,FALSE),0)</f>
        <v>0</v>
      </c>
      <c r="F632" s="13">
        <f>IFERROR(VLOOKUP(B632&amp;I632,'4 этап'!$A$4:$J$500,9,FALSE),0)</f>
        <v>0</v>
      </c>
      <c r="G632" s="13">
        <f>IFERROR(VLOOKUP(B632&amp;I632,'5 этап '!$A$1:$J$594,9,FALSE),0)</f>
        <v>166</v>
      </c>
      <c r="H632" s="13">
        <f>LARGE(C632:F632,1)+LARGE(C632:F632,2)+LARGE(C632:F632,3)+ G632</f>
        <v>166</v>
      </c>
      <c r="I632" s="8" t="s">
        <v>475</v>
      </c>
      <c r="J632" s="8"/>
      <c r="K632" s="8"/>
      <c r="L632" s="8"/>
    </row>
    <row r="633" spans="1:12">
      <c r="A633" s="8">
        <v>22</v>
      </c>
      <c r="B633" s="8" t="s">
        <v>578</v>
      </c>
      <c r="C633" s="13">
        <f>IFERROR(VLOOKUP(B633&amp;I633,'1 этап'!$A$4:$J$500,9,FALSE),0)</f>
        <v>0</v>
      </c>
      <c r="D633" s="13">
        <f>IFERROR(VLOOKUP(B633&amp;I633,'2 этап'!$A$4:$J$500,9,FALSE),0)</f>
        <v>158.69999999999999</v>
      </c>
      <c r="E633" s="13">
        <f>IFERROR(VLOOKUP(B633&amp;I633,'3 этап'!$A$4:$J$500,9,FALSE),0)</f>
        <v>0</v>
      </c>
      <c r="F633" s="13">
        <f>IFERROR(VLOOKUP(B633&amp;I633,'4 этап'!$A$4:$J$500,9,FALSE),0)</f>
        <v>0</v>
      </c>
      <c r="G633" s="13">
        <f>IFERROR(VLOOKUP(B633&amp;I633,'5 этап '!$A$1:$J$594,9,FALSE),0)</f>
        <v>0</v>
      </c>
      <c r="H633" s="13">
        <f>LARGE(C633:F633,1)+LARGE(C633:F633,2)+LARGE(C633:F633,3)+G633</f>
        <v>158.69999999999999</v>
      </c>
      <c r="I633" s="8" t="s">
        <v>475</v>
      </c>
      <c r="J633" s="8"/>
      <c r="K633" s="8"/>
      <c r="L633" s="8"/>
    </row>
    <row r="634" spans="1:12">
      <c r="A634" s="8">
        <v>23</v>
      </c>
      <c r="B634" s="8" t="s">
        <v>798</v>
      </c>
      <c r="C634" s="13">
        <f>IFERROR(VLOOKUP(B634&amp;I634,'1 этап'!$A$4:$J$500,9,FALSE),0)</f>
        <v>0</v>
      </c>
      <c r="D634" s="13">
        <f>IFERROR(VLOOKUP(B634&amp;I634,'2 этап'!$A$4:$J$500,9,FALSE),0)</f>
        <v>0</v>
      </c>
      <c r="E634" s="13">
        <f>IFERROR(VLOOKUP(B634&amp;I634,'3 этап'!$A$4:$J$500,9,FALSE),0)</f>
        <v>0</v>
      </c>
      <c r="F634" s="13">
        <f>IFERROR(VLOOKUP(B634&amp;I634,'4 этап'!$A$4:$J$500,9,FALSE),0)</f>
        <v>0</v>
      </c>
      <c r="G634" s="13">
        <f>IFERROR(VLOOKUP(B634&amp;I634,'5 этап '!$A$1:$J$594,9,FALSE),0)</f>
        <v>149.19999999999999</v>
      </c>
      <c r="H634" s="13">
        <f>LARGE(C634:F634,1)+LARGE(C634:F634,2)+LARGE(C634:F634,3)+ G634</f>
        <v>149.19999999999999</v>
      </c>
      <c r="I634" s="8" t="s">
        <v>475</v>
      </c>
      <c r="J634" s="8"/>
      <c r="K634" s="8"/>
      <c r="L634" s="8"/>
    </row>
    <row r="635" spans="1:12">
      <c r="A635" s="8">
        <v>24</v>
      </c>
      <c r="B635" s="8" t="s">
        <v>417</v>
      </c>
      <c r="C635" s="13">
        <f>IFERROR(VLOOKUP(B635&amp;I635,'1 этап'!$A$4:$J$500,9,FALSE),0)</f>
        <v>146</v>
      </c>
      <c r="D635" s="13">
        <f>IFERROR(VLOOKUP(B635&amp;I635,'2 этап'!$A$4:$J$500,9,FALSE),0)</f>
        <v>0</v>
      </c>
      <c r="E635" s="13">
        <f>IFERROR(VLOOKUP(B635&amp;I635,'3 этап'!$A$4:$J$500,9,FALSE),0)</f>
        <v>0</v>
      </c>
      <c r="F635" s="13">
        <f>IFERROR(VLOOKUP(B635&amp;I635,'4 этап'!$A$4:$J$500,9,FALSE),0)</f>
        <v>0</v>
      </c>
      <c r="G635" s="13">
        <f>IFERROR(VLOOKUP(B635&amp;I635,'5 этап '!$A$1:$J$594,9,FALSE),0)</f>
        <v>0</v>
      </c>
      <c r="H635" s="13">
        <f>LARGE(C635:F635,1)+LARGE(C635:F635,2)+LARGE(C635:F635,3)+ G635</f>
        <v>146</v>
      </c>
      <c r="I635" s="8" t="s">
        <v>475</v>
      </c>
      <c r="J635" s="8"/>
      <c r="K635" s="8"/>
      <c r="L635" s="8"/>
    </row>
    <row r="636" spans="1:12">
      <c r="A636" s="8">
        <v>25</v>
      </c>
      <c r="B636" s="8" t="s">
        <v>639</v>
      </c>
      <c r="C636" s="13">
        <f>IFERROR(VLOOKUP(B636&amp;I636,'1 этап'!$A$4:$J$500,9,FALSE),0)</f>
        <v>0</v>
      </c>
      <c r="D636" s="13">
        <f>IFERROR(VLOOKUP(B636&amp;I636,'2 этап'!$A$4:$J$500,9,FALSE),0)</f>
        <v>0</v>
      </c>
      <c r="E636" s="13">
        <f>IFERROR(VLOOKUP(B636&amp;I636,'3 этап'!$A$4:$J$500,9,FALSE),0)</f>
        <v>145.19999999999999</v>
      </c>
      <c r="F636" s="13">
        <f>IFERROR(VLOOKUP(B636&amp;I636,'4 этап'!$A$4:$J$500,9,FALSE),0)</f>
        <v>0</v>
      </c>
      <c r="G636" s="13">
        <f>IFERROR(VLOOKUP(B636&amp;I636,'5 этап '!$A$1:$J$594,9,FALSE),0)</f>
        <v>0</v>
      </c>
      <c r="H636" s="13">
        <f>LARGE(C636:F636,1)+LARGE(C636:F636,2)+LARGE(C636:F636,3)+G636</f>
        <v>145.19999999999999</v>
      </c>
      <c r="I636" s="8" t="s">
        <v>475</v>
      </c>
      <c r="J636" s="8"/>
      <c r="K636" s="8"/>
      <c r="L636" s="8"/>
    </row>
    <row r="637" spans="1:12">
      <c r="A637" s="8">
        <v>26</v>
      </c>
      <c r="B637" s="8" t="s">
        <v>640</v>
      </c>
      <c r="C637" s="13">
        <f>IFERROR(VLOOKUP(B637&amp;I637,'1 этап'!$A$4:$J$500,9,FALSE),0)</f>
        <v>0</v>
      </c>
      <c r="D637" s="13">
        <f>IFERROR(VLOOKUP(B637&amp;I637,'2 этап'!$A$4:$J$500,9,FALSE),0)</f>
        <v>0</v>
      </c>
      <c r="E637" s="13">
        <f>IFERROR(VLOOKUP(B637&amp;I637,'3 этап'!$A$4:$J$500,9,FALSE),0)</f>
        <v>133.4</v>
      </c>
      <c r="F637" s="13">
        <f>IFERROR(VLOOKUP(B637&amp;I637,'4 этап'!$A$4:$J$500,9,FALSE),0)</f>
        <v>0</v>
      </c>
      <c r="G637" s="13">
        <f>IFERROR(VLOOKUP(B637&amp;I637,'5 этап '!$A$1:$J$594,9,FALSE),0)</f>
        <v>0</v>
      </c>
      <c r="H637" s="13">
        <f>LARGE(C637:F637,1)+LARGE(C637:F637,2)+LARGE(C637:F637,3)+ G637</f>
        <v>133.4</v>
      </c>
      <c r="I637" s="8" t="s">
        <v>475</v>
      </c>
      <c r="J637" s="8"/>
      <c r="K637" s="8"/>
      <c r="L637" s="8"/>
    </row>
    <row r="638" spans="1:12">
      <c r="A638" s="8">
        <v>27</v>
      </c>
      <c r="B638" s="8" t="s">
        <v>641</v>
      </c>
      <c r="C638" s="13">
        <f>IFERROR(VLOOKUP(B638&amp;I638,'1 этап'!$A$4:$J$500,9,FALSE),0)</f>
        <v>0</v>
      </c>
      <c r="D638" s="13">
        <f>IFERROR(VLOOKUP(B638&amp;I638,'2 этап'!$A$4:$J$500,9,FALSE),0)</f>
        <v>0</v>
      </c>
      <c r="E638" s="13">
        <f>IFERROR(VLOOKUP(B638&amp;I638,'3 этап'!$A$4:$J$500,9,FALSE),0)</f>
        <v>118.1</v>
      </c>
      <c r="F638" s="13">
        <f>IFERROR(VLOOKUP(B638&amp;I638,'4 этап'!$A$4:$J$500,9,FALSE),0)</f>
        <v>0</v>
      </c>
      <c r="G638" s="13">
        <f>IFERROR(VLOOKUP(B638&amp;I638,'5 этап '!$A$1:$J$594,9,FALSE),0)</f>
        <v>0</v>
      </c>
      <c r="H638" s="13">
        <f>LARGE(C638:F638,1)+LARGE(C638:F638,2)+LARGE(C638:F638,3)+G638</f>
        <v>118.1</v>
      </c>
      <c r="I638" s="8" t="s">
        <v>475</v>
      </c>
      <c r="J638" s="8"/>
      <c r="K638" s="8"/>
      <c r="L638" s="8"/>
    </row>
    <row r="639" spans="1:12">
      <c r="A639" s="8">
        <v>28</v>
      </c>
      <c r="B639" s="8" t="s">
        <v>642</v>
      </c>
      <c r="C639" s="13">
        <f>IFERROR(VLOOKUP(B639&amp;I639,'1 этап'!$A$4:$J$500,9,FALSE),0)</f>
        <v>0</v>
      </c>
      <c r="D639" s="13">
        <f>IFERROR(VLOOKUP(B639&amp;I639,'2 этап'!$A$4:$J$500,9,FALSE),0)</f>
        <v>0</v>
      </c>
      <c r="E639" s="13">
        <f>IFERROR(VLOOKUP(B639&amp;I639,'3 этап'!$A$4:$J$500,9,FALSE),0)</f>
        <v>98.16</v>
      </c>
      <c r="F639" s="13">
        <f>IFERROR(VLOOKUP(B639&amp;I639,'4 этап'!$A$4:$J$500,9,FALSE),0)</f>
        <v>0</v>
      </c>
      <c r="G639" s="13">
        <f>IFERROR(VLOOKUP(B639&amp;I639,'5 этап '!$A$1:$J$594,9,FALSE),0)</f>
        <v>0</v>
      </c>
      <c r="H639" s="13">
        <f>LARGE(C639:F639,1)+LARGE(C639:F639,2)+LARGE(C639:F639,3)+ G639</f>
        <v>98.16</v>
      </c>
      <c r="I639" s="8" t="s">
        <v>475</v>
      </c>
      <c r="J639" s="8"/>
      <c r="K639" s="8"/>
      <c r="L639" s="8"/>
    </row>
    <row r="640" spans="1:12">
      <c r="A640" s="8"/>
      <c r="B640" s="8"/>
      <c r="C640" s="13">
        <f>IFERROR(VLOOKUP(B640&amp;I640,'1 этап'!$A$4:$J$500,9,FALSE),0)</f>
        <v>0</v>
      </c>
      <c r="D640" s="13">
        <f>IFERROR(VLOOKUP(B640&amp;I640,'2 этап'!$A$4:$J$500,9,FALSE),0)</f>
        <v>0</v>
      </c>
      <c r="E640" s="13">
        <f>IFERROR(VLOOKUP(B640&amp;I640,'3 этап'!$A$4:$J$500,9,FALSE),0)</f>
        <v>0</v>
      </c>
      <c r="F640" s="13">
        <f>IFERROR(VLOOKUP(B640&amp;I640,'4 этап'!$A$4:$J$500,9,FALSE),0)</f>
        <v>0</v>
      </c>
      <c r="G640" s="13">
        <f>IFERROR(VLOOKUP(B640&amp;I640,'5 этап '!$A$1:$J$594,9,FALSE),0)</f>
        <v>0</v>
      </c>
      <c r="H640" s="13">
        <f t="shared" ref="H640" si="30">LARGE(C640:F640,1)+LARGE(C640:F640,2)+LARGE(C640:F640,3)+G640</f>
        <v>0</v>
      </c>
      <c r="J640" s="8"/>
      <c r="K640" s="8"/>
      <c r="L640" s="8"/>
    </row>
    <row r="641" spans="1:12" ht="22.8">
      <c r="A641" s="14" t="s">
        <v>474</v>
      </c>
      <c r="B641" s="8"/>
      <c r="C641" s="13">
        <f>IFERROR(VLOOKUP(B641&amp;I641,'1 этап'!$A$4:$J$500,9,FALSE),0)</f>
        <v>0</v>
      </c>
      <c r="D641" s="13">
        <f>IFERROR(VLOOKUP(B641&amp;I641,'2 этап'!$A$4:$J$500,9,FALSE),0)</f>
        <v>0</v>
      </c>
      <c r="E641" s="13">
        <f>IFERROR(VLOOKUP(B641&amp;I641,'3 этап'!$A$4:$J$500,9,FALSE),0)</f>
        <v>0</v>
      </c>
      <c r="F641" s="13">
        <f>IFERROR(VLOOKUP(B641&amp;I641,'4 этап'!$A$4:$J$500,9,FALSE),0)</f>
        <v>0</v>
      </c>
      <c r="G641" s="13">
        <f>IFERROR(VLOOKUP(B641&amp;I641,'5 этап '!$A$1:$J$594,9,FALSE),0)</f>
        <v>0</v>
      </c>
      <c r="H641" s="13">
        <f t="shared" ref="H641" si="31">LARGE(C641:F641,1)+LARGE(C641:F641,2)+LARGE(C641:F641,3)+ G641</f>
        <v>0</v>
      </c>
      <c r="J641" s="8"/>
      <c r="K641" s="8"/>
      <c r="L641" s="8"/>
    </row>
    <row r="642" spans="1:12">
      <c r="A642" s="8"/>
      <c r="B642" s="8"/>
      <c r="C642" s="13">
        <f>IFERROR(VLOOKUP(B642&amp;I642,'1 этап'!$A$4:$J$500,9,FALSE),0)</f>
        <v>0</v>
      </c>
      <c r="D642" s="13">
        <f>IFERROR(VLOOKUP(B642&amp;I642,'2 этап'!$A$4:$J$500,9,FALSE),0)</f>
        <v>0</v>
      </c>
      <c r="E642" s="13">
        <f>IFERROR(VLOOKUP(B642&amp;I642,'3 этап'!$A$4:$J$500,9,FALSE),0)</f>
        <v>0</v>
      </c>
      <c r="F642" s="13">
        <f>IFERROR(VLOOKUP(B642&amp;I642,'4 этап'!$A$4:$J$500,9,FALSE),0)</f>
        <v>0</v>
      </c>
      <c r="G642" s="13">
        <f>IFERROR(VLOOKUP(B642&amp;I642,'5 этап '!$A$1:$J$594,9,FALSE),0)</f>
        <v>0</v>
      </c>
      <c r="H642" s="13">
        <f t="shared" ref="H642" si="32">LARGE(C642:F642,1)+LARGE(C642:F642,2)+LARGE(C642:F642,3)+G642</f>
        <v>0</v>
      </c>
      <c r="J642" s="8"/>
      <c r="K642" s="8"/>
      <c r="L642" s="8"/>
    </row>
    <row r="643" spans="1:12">
      <c r="A643" s="11" t="s">
        <v>0</v>
      </c>
      <c r="B643" s="11" t="s">
        <v>1</v>
      </c>
      <c r="C643" s="11" t="s">
        <v>728</v>
      </c>
      <c r="D643" s="11" t="s">
        <v>729</v>
      </c>
      <c r="E643" s="11" t="s">
        <v>730</v>
      </c>
      <c r="F643" s="11" t="s">
        <v>731</v>
      </c>
      <c r="G643" s="11" t="s">
        <v>818</v>
      </c>
      <c r="H643" s="11" t="s">
        <v>819</v>
      </c>
      <c r="J643" s="8"/>
      <c r="K643" s="8"/>
      <c r="L643" s="8"/>
    </row>
    <row r="644" spans="1:12">
      <c r="A644" s="8">
        <v>1</v>
      </c>
      <c r="B644" s="8" t="s">
        <v>579</v>
      </c>
      <c r="C644" s="13">
        <f>IFERROR(VLOOKUP(B644&amp;I644,'1 этап'!$A$4:$J$500,9,FALSE),0)</f>
        <v>0</v>
      </c>
      <c r="D644" s="13">
        <f>IFERROR(VLOOKUP(B644&amp;I644,'2 этап'!$A$4:$J$500,9,FALSE),0)</f>
        <v>195.3</v>
      </c>
      <c r="E644" s="13">
        <f>IFERROR(VLOOKUP(B644&amp;I644,'3 этап'!$A$4:$J$500,9,FALSE),0)</f>
        <v>200</v>
      </c>
      <c r="F644" s="13">
        <f>IFERROR(VLOOKUP(B644&amp;I644,'4 этап'!$A$4:$J$500,9,FALSE),0)</f>
        <v>196.9</v>
      </c>
      <c r="G644" s="13">
        <f>IFERROR(VLOOKUP(B644&amp;I644,'5 этап '!$A$1:$J$594,9,FALSE),0)</f>
        <v>200</v>
      </c>
      <c r="H644" s="13">
        <f>LARGE(C644:F644,1)+LARGE(C644:F644,2)+LARGE(C644:F644,3)+ G644</f>
        <v>792.2</v>
      </c>
      <c r="I644" s="8" t="s">
        <v>474</v>
      </c>
      <c r="J644" s="8"/>
      <c r="K644" s="8"/>
      <c r="L644" s="8"/>
    </row>
    <row r="645" spans="1:12">
      <c r="A645" s="8">
        <v>2</v>
      </c>
      <c r="B645" s="8" t="s">
        <v>421</v>
      </c>
      <c r="C645" s="13">
        <f>IFERROR(VLOOKUP(B645&amp;I645,'1 этап'!$A$4:$J$500,9,FALSE),0)</f>
        <v>200</v>
      </c>
      <c r="D645" s="13">
        <f>IFERROR(VLOOKUP(B645&amp;I645,'2 этап'!$A$4:$J$500,9,FALSE),0)</f>
        <v>200</v>
      </c>
      <c r="E645" s="13">
        <f>IFERROR(VLOOKUP(B645&amp;I645,'3 этап'!$A$4:$J$500,9,FALSE),0)</f>
        <v>164</v>
      </c>
      <c r="F645" s="13">
        <f>IFERROR(VLOOKUP(B645&amp;I645,'4 этап'!$A$4:$J$500,9,FALSE),0)</f>
        <v>198.5</v>
      </c>
      <c r="G645" s="13">
        <f>IFERROR(VLOOKUP(B645&amp;I645,'5 этап '!$A$1:$J$594,9,FALSE),0)</f>
        <v>182.6</v>
      </c>
      <c r="H645" s="13">
        <f>LARGE(C645:F645,1)+LARGE(C645:F645,2)+LARGE(C645:F645,3)+G645</f>
        <v>781.1</v>
      </c>
      <c r="I645" s="8" t="s">
        <v>474</v>
      </c>
      <c r="J645" s="8"/>
      <c r="K645" s="8"/>
      <c r="L645" s="8"/>
    </row>
    <row r="646" spans="1:12">
      <c r="A646" s="8">
        <v>3</v>
      </c>
      <c r="B646" s="8" t="s">
        <v>426</v>
      </c>
      <c r="C646" s="13">
        <f>IFERROR(VLOOKUP(B646&amp;I646,'1 этап'!$A$4:$J$500,9,FALSE),0)</f>
        <v>185.1</v>
      </c>
      <c r="D646" s="13">
        <f>IFERROR(VLOOKUP(B646&amp;I646,'2 этап'!$A$4:$J$500,9,FALSE),0)</f>
        <v>183.2</v>
      </c>
      <c r="E646" s="13">
        <f>IFERROR(VLOOKUP(B646&amp;I646,'3 этап'!$A$4:$J$500,9,FALSE),0)</f>
        <v>0</v>
      </c>
      <c r="F646" s="13">
        <f>IFERROR(VLOOKUP(B646&amp;I646,'4 этап'!$A$4:$J$500,9,FALSE),0)</f>
        <v>176.1</v>
      </c>
      <c r="G646" s="13">
        <f>IFERROR(VLOOKUP(B646&amp;I646,'5 этап '!$A$1:$J$594,9,FALSE),0)</f>
        <v>172.6</v>
      </c>
      <c r="H646" s="13">
        <f>LARGE(C646:F646,1)+LARGE(C646:F646,2)+LARGE(C646:F646,3)+ G646</f>
        <v>717</v>
      </c>
      <c r="I646" s="8" t="s">
        <v>474</v>
      </c>
      <c r="J646" s="8"/>
      <c r="K646" s="8"/>
      <c r="L646" s="8"/>
    </row>
    <row r="647" spans="1:12">
      <c r="A647" s="8">
        <v>4</v>
      </c>
      <c r="B647" s="8" t="s">
        <v>580</v>
      </c>
      <c r="C647" s="13">
        <f>IFERROR(VLOOKUP(B647&amp;I647,'1 этап'!$A$4:$J$500,9,FALSE),0)</f>
        <v>0</v>
      </c>
      <c r="D647" s="13">
        <f>IFERROR(VLOOKUP(B647&amp;I647,'2 этап'!$A$4:$J$500,9,FALSE),0)</f>
        <v>176.1</v>
      </c>
      <c r="E647" s="13">
        <f>IFERROR(VLOOKUP(B647&amp;I647,'3 этап'!$A$4:$J$500,9,FALSE),0)</f>
        <v>158.9</v>
      </c>
      <c r="F647" s="13">
        <f>IFERROR(VLOOKUP(B647&amp;I647,'4 этап'!$A$4:$J$500,9,FALSE),0)</f>
        <v>188.1</v>
      </c>
      <c r="G647" s="13">
        <f>IFERROR(VLOOKUP(B647&amp;I647,'5 этап '!$A$1:$J$594,9,FALSE),0)</f>
        <v>158.9</v>
      </c>
      <c r="H647" s="13">
        <f>LARGE(C647:F647,1)+LARGE(C647:F647,2)+LARGE(C647:F647,3)+G647</f>
        <v>682</v>
      </c>
      <c r="I647" s="8" t="s">
        <v>474</v>
      </c>
      <c r="J647" s="8"/>
      <c r="K647" s="8"/>
      <c r="L647" s="8"/>
    </row>
    <row r="648" spans="1:12">
      <c r="A648" s="8">
        <v>5</v>
      </c>
      <c r="B648" s="8" t="s">
        <v>581</v>
      </c>
      <c r="C648" s="13">
        <f>IFERROR(VLOOKUP(B648&amp;I648,'1 этап'!$A$4:$J$500,9,FALSE),0)</f>
        <v>0</v>
      </c>
      <c r="D648" s="13">
        <f>IFERROR(VLOOKUP(B648&amp;I648,'2 этап'!$A$4:$J$500,9,FALSE),0)</f>
        <v>170.2</v>
      </c>
      <c r="E648" s="13">
        <f>IFERROR(VLOOKUP(B648&amp;I648,'3 этап'!$A$4:$J$500,9,FALSE),0)</f>
        <v>153.5</v>
      </c>
      <c r="F648" s="13">
        <f>IFERROR(VLOOKUP(B648&amp;I648,'4 этап'!$A$4:$J$500,9,FALSE),0)</f>
        <v>169.3</v>
      </c>
      <c r="G648" s="13">
        <f>IFERROR(VLOOKUP(B648&amp;I648,'5 этап '!$A$1:$J$594,9,FALSE),0)</f>
        <v>172.5</v>
      </c>
      <c r="H648" s="13">
        <f>LARGE(C648:F648,1)+LARGE(C648:F648,2)+LARGE(C648:F648,3)+ G648</f>
        <v>665.5</v>
      </c>
      <c r="I648" s="8" t="s">
        <v>474</v>
      </c>
      <c r="J648" s="8"/>
      <c r="K648" s="8"/>
      <c r="L648" s="8"/>
    </row>
    <row r="649" spans="1:12">
      <c r="A649" s="8">
        <v>6</v>
      </c>
      <c r="B649" s="8" t="s">
        <v>424</v>
      </c>
      <c r="C649" s="13">
        <f>IFERROR(VLOOKUP(B649&amp;I649,'1 этап'!$A$4:$J$500,9,FALSE),0)</f>
        <v>188</v>
      </c>
      <c r="D649" s="13">
        <f>IFERROR(VLOOKUP(B649&amp;I649,'2 этап'!$A$4:$J$500,9,FALSE),0)</f>
        <v>189.9</v>
      </c>
      <c r="E649" s="13">
        <f>IFERROR(VLOOKUP(B649&amp;I649,'3 этап'!$A$4:$J$500,9,FALSE),0)</f>
        <v>0</v>
      </c>
      <c r="F649" s="13">
        <f>IFERROR(VLOOKUP(B649&amp;I649,'4 этап'!$A$4:$J$500,9,FALSE),0)</f>
        <v>200</v>
      </c>
      <c r="G649" s="13">
        <f>IFERROR(VLOOKUP(B649&amp;I649,'5 этап '!$A$1:$J$594,9,FALSE),0)</f>
        <v>0</v>
      </c>
      <c r="H649" s="13">
        <f>LARGE(C649:F649,1)+LARGE(C649:F649,2)+LARGE(C649:F649,3)+G649</f>
        <v>577.9</v>
      </c>
      <c r="I649" s="8" t="s">
        <v>474</v>
      </c>
      <c r="J649" s="8"/>
      <c r="K649" s="8"/>
      <c r="L649" s="8"/>
    </row>
    <row r="650" spans="1:12">
      <c r="A650" s="8">
        <v>7</v>
      </c>
      <c r="B650" s="8" t="s">
        <v>432</v>
      </c>
      <c r="C650" s="13">
        <f>IFERROR(VLOOKUP(B650&amp;I650,'1 этап'!$A$4:$J$500,9,FALSE),0)</f>
        <v>159</v>
      </c>
      <c r="D650" s="13">
        <f>IFERROR(VLOOKUP(B650&amp;I650,'2 этап'!$A$4:$J$500,9,FALSE),0)</f>
        <v>0</v>
      </c>
      <c r="E650" s="13">
        <f>IFERROR(VLOOKUP(B650&amp;I650,'3 этап'!$A$4:$J$500,9,FALSE),0)</f>
        <v>0</v>
      </c>
      <c r="F650" s="13">
        <f>IFERROR(VLOOKUP(B650&amp;I650,'4 этап'!$A$4:$J$500,9,FALSE),0)</f>
        <v>156</v>
      </c>
      <c r="G650" s="13">
        <f>IFERROR(VLOOKUP(B650&amp;I650,'5 этап '!$A$1:$J$594,9,FALSE),0)</f>
        <v>167.8</v>
      </c>
      <c r="H650" s="13">
        <f>LARGE(C650:F650,1)+LARGE(C650:F650,2)+LARGE(C650:F650,3)+ G650</f>
        <v>482.8</v>
      </c>
      <c r="I650" s="8" t="s">
        <v>474</v>
      </c>
      <c r="J650" s="8"/>
      <c r="K650" s="8"/>
      <c r="L650" s="8"/>
    </row>
    <row r="651" spans="1:12">
      <c r="A651" s="8">
        <v>8</v>
      </c>
      <c r="B651" s="8" t="s">
        <v>430</v>
      </c>
      <c r="C651" s="13">
        <f>IFERROR(VLOOKUP(B651&amp;I651,'1 этап'!$A$4:$J$500,9,FALSE),0)</f>
        <v>166.2</v>
      </c>
      <c r="D651" s="13">
        <f>IFERROR(VLOOKUP(B651&amp;I651,'2 этап'!$A$4:$J$500,9,FALSE),0)</f>
        <v>0</v>
      </c>
      <c r="E651" s="13">
        <f>IFERROR(VLOOKUP(B651&amp;I651,'3 этап'!$A$4:$J$500,9,FALSE),0)</f>
        <v>0</v>
      </c>
      <c r="F651" s="13">
        <f>IFERROR(VLOOKUP(B651&amp;I651,'4 этап'!$A$4:$J$500,9,FALSE),0)</f>
        <v>144.30000000000001</v>
      </c>
      <c r="G651" s="13">
        <f>IFERROR(VLOOKUP(B651&amp;I651,'5 этап '!$A$1:$J$594,9,FALSE),0)</f>
        <v>161.30000000000001</v>
      </c>
      <c r="H651" s="13">
        <f>LARGE(C651:F651,1)+LARGE(C651:F651,2)+LARGE(C651:F651,3)+G651</f>
        <v>471.8</v>
      </c>
      <c r="I651" s="8" t="s">
        <v>474</v>
      </c>
      <c r="J651" s="8"/>
      <c r="K651" s="8"/>
      <c r="L651" s="8"/>
    </row>
    <row r="652" spans="1:12">
      <c r="A652" s="8">
        <v>9</v>
      </c>
      <c r="B652" s="8" t="s">
        <v>423</v>
      </c>
      <c r="C652" s="13">
        <f>IFERROR(VLOOKUP(B652&amp;I652,'1 этап'!$A$4:$J$500,9,FALSE),0)</f>
        <v>189.5</v>
      </c>
      <c r="D652" s="13">
        <f>IFERROR(VLOOKUP(B652&amp;I652,'2 этап'!$A$4:$J$500,9,FALSE),0)</f>
        <v>187.4</v>
      </c>
      <c r="E652" s="13">
        <f>IFERROR(VLOOKUP(B652&amp;I652,'3 этап'!$A$4:$J$500,9,FALSE),0)</f>
        <v>0</v>
      </c>
      <c r="F652" s="13">
        <f>IFERROR(VLOOKUP(B652&amp;I652,'4 этап'!$A$4:$J$500,9,FALSE),0)</f>
        <v>0</v>
      </c>
      <c r="G652" s="13">
        <f>IFERROR(VLOOKUP(B652&amp;I652,'5 этап '!$A$1:$J$594,9,FALSE),0)</f>
        <v>0</v>
      </c>
      <c r="H652" s="13">
        <f>LARGE(C652:F652,1)+LARGE(C652:F652,2)+LARGE(C652:F652,3)+G652</f>
        <v>376.9</v>
      </c>
      <c r="I652" s="8" t="s">
        <v>474</v>
      </c>
      <c r="J652" s="8"/>
      <c r="K652" s="8"/>
      <c r="L652" s="8"/>
    </row>
    <row r="653" spans="1:12">
      <c r="A653" s="8">
        <v>10</v>
      </c>
      <c r="B653" s="8" t="s">
        <v>425</v>
      </c>
      <c r="C653" s="13">
        <f>IFERROR(VLOOKUP(B653&amp;I653,'1 этап'!$A$4:$J$500,9,FALSE),0)</f>
        <v>187.2</v>
      </c>
      <c r="D653" s="13">
        <f>IFERROR(VLOOKUP(B653&amp;I653,'2 этап'!$A$4:$J$500,9,FALSE),0)</f>
        <v>0</v>
      </c>
      <c r="E653" s="13">
        <f>IFERROR(VLOOKUP(B653&amp;I653,'3 этап'!$A$4:$J$500,9,FALSE),0)</f>
        <v>0</v>
      </c>
      <c r="F653" s="13">
        <f>IFERROR(VLOOKUP(B653&amp;I653,'4 этап'!$A$4:$J$500,9,FALSE),0)</f>
        <v>0</v>
      </c>
      <c r="G653" s="13">
        <f>IFERROR(VLOOKUP(B653&amp;I653,'5 этап '!$A$1:$J$594,9,FALSE),0)</f>
        <v>177.5</v>
      </c>
      <c r="H653" s="13">
        <f>LARGE(C653:F653,1)+LARGE(C653:F653,2)+LARGE(C653:F653,3)+G653</f>
        <v>364.7</v>
      </c>
      <c r="I653" s="8" t="s">
        <v>474</v>
      </c>
      <c r="J653" s="8"/>
      <c r="K653" s="8"/>
      <c r="L653" s="8"/>
    </row>
    <row r="654" spans="1:12">
      <c r="A654" s="8">
        <v>11</v>
      </c>
      <c r="B654" s="8" t="s">
        <v>427</v>
      </c>
      <c r="C654" s="13">
        <f>IFERROR(VLOOKUP(B654&amp;I654,'1 этап'!$A$4:$J$500,9,FALSE),0)</f>
        <v>177.8</v>
      </c>
      <c r="D654" s="13">
        <f>IFERROR(VLOOKUP(B654&amp;I654,'2 этап'!$A$4:$J$500,9,FALSE),0)</f>
        <v>181.9</v>
      </c>
      <c r="E654" s="13">
        <f>IFERROR(VLOOKUP(B654&amp;I654,'3 этап'!$A$4:$J$500,9,FALSE),0)</f>
        <v>0</v>
      </c>
      <c r="F654" s="13">
        <f>IFERROR(VLOOKUP(B654&amp;I654,'4 этап'!$A$4:$J$500,9,FALSE),0)</f>
        <v>0</v>
      </c>
      <c r="G654" s="13">
        <f>IFERROR(VLOOKUP(B654&amp;I654,'5 этап '!$A$1:$J$594,9,FALSE),0)</f>
        <v>0</v>
      </c>
      <c r="H654" s="13">
        <f>LARGE(C654:F654,1)+LARGE(C654:F654,2)+LARGE(C654:F654,3)+ G654</f>
        <v>359.70000000000005</v>
      </c>
      <c r="I654" s="8" t="s">
        <v>474</v>
      </c>
      <c r="J654" s="8"/>
      <c r="K654" s="8"/>
      <c r="L654" s="8"/>
    </row>
    <row r="655" spans="1:12">
      <c r="A655" s="8">
        <v>12</v>
      </c>
      <c r="B655" s="8" t="s">
        <v>428</v>
      </c>
      <c r="C655" s="13">
        <f>IFERROR(VLOOKUP(B655&amp;I655,'1 этап'!$A$4:$J$500,9,FALSE),0)</f>
        <v>173.8</v>
      </c>
      <c r="D655" s="13">
        <f>IFERROR(VLOOKUP(B655&amp;I655,'2 этап'!$A$4:$J$500,9,FALSE),0)</f>
        <v>0</v>
      </c>
      <c r="E655" s="13">
        <f>IFERROR(VLOOKUP(B655&amp;I655,'3 этап'!$A$4:$J$500,9,FALSE),0)</f>
        <v>0</v>
      </c>
      <c r="F655" s="13">
        <f>IFERROR(VLOOKUP(B655&amp;I655,'4 этап'!$A$4:$J$500,9,FALSE),0)</f>
        <v>164.2</v>
      </c>
      <c r="G655" s="13">
        <f>IFERROR(VLOOKUP(B655&amp;I655,'5 этап '!$A$1:$J$594,9,FALSE),0)</f>
        <v>0</v>
      </c>
      <c r="H655" s="13">
        <f>LARGE(C655:F655,1)+LARGE(C655:F655,2)+LARGE(C655:F655,3)+G655</f>
        <v>338</v>
      </c>
      <c r="I655" s="8" t="s">
        <v>474</v>
      </c>
      <c r="J655" s="8"/>
      <c r="K655" s="8"/>
      <c r="L655" s="8"/>
    </row>
    <row r="656" spans="1:12">
      <c r="A656" s="8">
        <v>13</v>
      </c>
      <c r="B656" s="8" t="s">
        <v>435</v>
      </c>
      <c r="C656" s="13">
        <f>IFERROR(VLOOKUP(B656&amp;I656,'1 этап'!$A$4:$J$500,9,FALSE),0)</f>
        <v>124.9</v>
      </c>
      <c r="D656" s="13">
        <f>IFERROR(VLOOKUP(B656&amp;I656,'2 этап'!$A$4:$J$500,9,FALSE),0)</f>
        <v>137.1</v>
      </c>
      <c r="E656" s="13">
        <f>IFERROR(VLOOKUP(B656&amp;I656,'3 этап'!$A$4:$J$500,9,FALSE),0)</f>
        <v>0</v>
      </c>
      <c r="F656" s="13">
        <f>IFERROR(VLOOKUP(B656&amp;I656,'4 этап'!$A$4:$J$500,9,FALSE),0)</f>
        <v>0</v>
      </c>
      <c r="G656" s="13">
        <f>IFERROR(VLOOKUP(B656&amp;I656,'5 этап '!$A$1:$J$594,9,FALSE),0)</f>
        <v>0</v>
      </c>
      <c r="H656" s="13">
        <f>LARGE(C656:F656,1)+LARGE(C656:F656,2)+LARGE(C656:F656,3)+ G656</f>
        <v>262</v>
      </c>
      <c r="I656" s="8" t="s">
        <v>474</v>
      </c>
      <c r="J656" s="8"/>
      <c r="K656" s="8"/>
      <c r="L656" s="8"/>
    </row>
    <row r="657" spans="1:12">
      <c r="A657" s="8">
        <v>14</v>
      </c>
      <c r="B657" s="8" t="s">
        <v>583</v>
      </c>
      <c r="C657" s="13">
        <f>IFERROR(VLOOKUP(B657&amp;I657,'1 этап'!$A$4:$J$500,9,FALSE),0)</f>
        <v>0</v>
      </c>
      <c r="D657" s="13">
        <f>IFERROR(VLOOKUP(B657&amp;I657,'2 этап'!$A$4:$J$500,9,FALSE),0)</f>
        <v>124.7</v>
      </c>
      <c r="E657" s="13">
        <f>IFERROR(VLOOKUP(B657&amp;I657,'3 этап'!$A$4:$J$500,9,FALSE),0)</f>
        <v>0</v>
      </c>
      <c r="F657" s="13">
        <f>IFERROR(VLOOKUP(B657&amp;I657,'4 этап'!$A$4:$J$500,9,FALSE),0)</f>
        <v>0</v>
      </c>
      <c r="G657" s="13">
        <f>IFERROR(VLOOKUP(B657&amp;I657,'5 этап '!$A$1:$J$594,9,FALSE),0)</f>
        <v>127.1</v>
      </c>
      <c r="H657" s="13">
        <f>LARGE(C657:F657,1)+LARGE(C657:F657,2)+LARGE(C657:F657,3)+ G657</f>
        <v>251.8</v>
      </c>
      <c r="I657" s="8" t="s">
        <v>474</v>
      </c>
      <c r="J657" s="8"/>
      <c r="K657" s="8"/>
      <c r="L657" s="8"/>
    </row>
    <row r="658" spans="1:12">
      <c r="A658" s="8">
        <v>15</v>
      </c>
      <c r="B658" s="8" t="s">
        <v>807</v>
      </c>
      <c r="C658" s="13">
        <f>IFERROR(VLOOKUP(B658&amp;I658,'1 этап'!$A$4:$J$500,9,FALSE),0)</f>
        <v>0</v>
      </c>
      <c r="D658" s="13">
        <f>IFERROR(VLOOKUP(B658&amp;I658,'2 этап'!$A$4:$J$500,9,FALSE),0)</f>
        <v>0</v>
      </c>
      <c r="E658" s="13">
        <f>IFERROR(VLOOKUP(B658&amp;I658,'3 этап'!$A$4:$J$500,9,FALSE),0)</f>
        <v>0</v>
      </c>
      <c r="F658" s="13">
        <f>IFERROR(VLOOKUP(B658&amp;I658,'4 этап'!$A$4:$J$500,9,FALSE),0)</f>
        <v>0</v>
      </c>
      <c r="G658" s="13">
        <f>IFERROR(VLOOKUP(B658&amp;I658,'5 этап '!$A$1:$J$594,9,FALSE),0)</f>
        <v>194.4</v>
      </c>
      <c r="H658" s="13">
        <f>LARGE(C658:F658,1)+LARGE(C658:F658,2)+LARGE(C658:F658,3)+ G658</f>
        <v>194.4</v>
      </c>
      <c r="I658" s="8" t="s">
        <v>474</v>
      </c>
      <c r="J658" s="8"/>
      <c r="K658" s="8"/>
      <c r="L658" s="8"/>
    </row>
    <row r="659" spans="1:12">
      <c r="A659" s="8">
        <v>16</v>
      </c>
      <c r="B659" s="8" t="s">
        <v>422</v>
      </c>
      <c r="C659" s="13">
        <f>IFERROR(VLOOKUP(B659&amp;I659,'1 этап'!$A$4:$J$500,9,FALSE),0)</f>
        <v>192.2</v>
      </c>
      <c r="D659" s="13">
        <f>IFERROR(VLOOKUP(B659&amp;I659,'2 этап'!$A$4:$J$500,9,FALSE),0)</f>
        <v>0</v>
      </c>
      <c r="E659" s="13">
        <f>IFERROR(VLOOKUP(B659&amp;I659,'3 этап'!$A$4:$J$500,9,FALSE),0)</f>
        <v>0</v>
      </c>
      <c r="F659" s="13">
        <f>IFERROR(VLOOKUP(B659&amp;I659,'4 этап'!$A$4:$J$500,9,FALSE),0)</f>
        <v>0</v>
      </c>
      <c r="G659" s="13">
        <f>IFERROR(VLOOKUP(B659&amp;I659,'5 этап '!$A$1:$J$594,9,FALSE),0)</f>
        <v>0</v>
      </c>
      <c r="H659" s="13">
        <f>LARGE(C659:F659,1)+LARGE(C659:F659,2)+LARGE(C659:F659,3)+G659</f>
        <v>192.2</v>
      </c>
      <c r="I659" s="8" t="s">
        <v>474</v>
      </c>
      <c r="J659" s="8"/>
      <c r="K659" s="8"/>
      <c r="L659" s="8"/>
    </row>
    <row r="660" spans="1:12">
      <c r="A660" s="8">
        <v>17</v>
      </c>
      <c r="B660" s="8" t="s">
        <v>725</v>
      </c>
      <c r="C660" s="13">
        <f>IFERROR(VLOOKUP(B660&amp;I660,'1 этап'!$A$4:$J$500,9,FALSE),0)</f>
        <v>0</v>
      </c>
      <c r="D660" s="13">
        <f>IFERROR(VLOOKUP(B660&amp;I660,'2 этап'!$A$4:$J$500,9,FALSE),0)</f>
        <v>0</v>
      </c>
      <c r="E660" s="13">
        <f>IFERROR(VLOOKUP(B660&amp;I660,'3 этап'!$A$4:$J$500,9,FALSE),0)</f>
        <v>0</v>
      </c>
      <c r="F660" s="13">
        <f>IFERROR(VLOOKUP(B660&amp;I660,'4 этап'!$A$4:$J$500,9,FALSE),0)</f>
        <v>187.4</v>
      </c>
      <c r="G660" s="13">
        <f>IFERROR(VLOOKUP(B660&amp;I660,'5 этап '!$A$1:$J$594,9,FALSE),0)</f>
        <v>0</v>
      </c>
      <c r="H660" s="13">
        <f>LARGE(C660:F660,1)+LARGE(C660:F660,2)+LARGE(C660:F660,3)+ G660</f>
        <v>187.4</v>
      </c>
      <c r="I660" s="8" t="s">
        <v>474</v>
      </c>
      <c r="J660" s="8"/>
      <c r="K660" s="8"/>
      <c r="L660" s="8"/>
    </row>
    <row r="661" spans="1:12">
      <c r="A661" s="8">
        <v>18</v>
      </c>
      <c r="B661" s="8" t="s">
        <v>643</v>
      </c>
      <c r="C661" s="13">
        <f>IFERROR(VLOOKUP(B661&amp;I661,'1 этап'!$A$4:$J$500,9,FALSE),0)</f>
        <v>0</v>
      </c>
      <c r="D661" s="13">
        <f>IFERROR(VLOOKUP(B661&amp;I661,'2 этап'!$A$4:$J$500,9,FALSE),0)</f>
        <v>0</v>
      </c>
      <c r="E661" s="13">
        <f>IFERROR(VLOOKUP(B661&amp;I661,'3 этап'!$A$4:$J$500,9,FALSE),0)</f>
        <v>173.4</v>
      </c>
      <c r="F661" s="13">
        <f>IFERROR(VLOOKUP(B661&amp;I661,'4 этап'!$A$4:$J$500,9,FALSE),0)</f>
        <v>0</v>
      </c>
      <c r="G661" s="13">
        <f>IFERROR(VLOOKUP(B661&amp;I661,'5 этап '!$A$1:$J$594,9,FALSE),0)</f>
        <v>0</v>
      </c>
      <c r="H661" s="13">
        <f>LARGE(C661:F661,1)+LARGE(C661:F661,2)+LARGE(C661:F661,3)+ G661</f>
        <v>173.4</v>
      </c>
      <c r="I661" s="8" t="s">
        <v>474</v>
      </c>
      <c r="J661" s="8"/>
      <c r="K661" s="8"/>
      <c r="L661" s="8"/>
    </row>
    <row r="662" spans="1:12">
      <c r="A662" s="8">
        <v>19</v>
      </c>
      <c r="B662" s="8" t="s">
        <v>644</v>
      </c>
      <c r="C662" s="13">
        <f>IFERROR(VLOOKUP(B662&amp;I662,'1 этап'!$A$4:$J$500,9,FALSE),0)</f>
        <v>0</v>
      </c>
      <c r="D662" s="13">
        <f>IFERROR(VLOOKUP(B662&amp;I662,'2 этап'!$A$4:$J$500,9,FALSE),0)</f>
        <v>0</v>
      </c>
      <c r="E662" s="13">
        <f>IFERROR(VLOOKUP(B662&amp;I662,'3 этап'!$A$4:$J$500,9,FALSE),0)</f>
        <v>171.7</v>
      </c>
      <c r="F662" s="13">
        <f>IFERROR(VLOOKUP(B662&amp;I662,'4 этап'!$A$4:$J$500,9,FALSE),0)</f>
        <v>0</v>
      </c>
      <c r="G662" s="13">
        <f>IFERROR(VLOOKUP(B662&amp;I662,'5 этап '!$A$1:$J$594,9,FALSE),0)</f>
        <v>0</v>
      </c>
      <c r="H662" s="13">
        <f>LARGE(C662:F662,1)+LARGE(C662:F662,2)+LARGE(C662:F662,3)+G662</f>
        <v>171.7</v>
      </c>
      <c r="I662" s="8" t="s">
        <v>474</v>
      </c>
      <c r="J662" s="8"/>
      <c r="K662" s="8"/>
      <c r="L662" s="8"/>
    </row>
    <row r="663" spans="1:12">
      <c r="A663" s="8">
        <v>20</v>
      </c>
      <c r="B663" s="8" t="s">
        <v>582</v>
      </c>
      <c r="C663" s="13">
        <f>IFERROR(VLOOKUP(B663&amp;I663,'1 этап'!$A$4:$J$500,9,FALSE),0)</f>
        <v>0</v>
      </c>
      <c r="D663" s="13">
        <f>IFERROR(VLOOKUP(B663&amp;I663,'2 этап'!$A$4:$J$500,9,FALSE),0)</f>
        <v>169.1</v>
      </c>
      <c r="E663" s="13">
        <f>IFERROR(VLOOKUP(B663&amp;I663,'3 этап'!$A$4:$J$500,9,FALSE),0)</f>
        <v>0</v>
      </c>
      <c r="F663" s="13">
        <f>IFERROR(VLOOKUP(B663&amp;I663,'4 этап'!$A$4:$J$500,9,FALSE),0)</f>
        <v>0</v>
      </c>
      <c r="G663" s="13">
        <f>IFERROR(VLOOKUP(B663&amp;I663,'5 этап '!$A$1:$J$594,9,FALSE),0)</f>
        <v>0</v>
      </c>
      <c r="H663" s="13">
        <f>LARGE(C663:F663,1)+LARGE(C663:F663,2)+LARGE(C663:F663,3)+ G663</f>
        <v>169.1</v>
      </c>
      <c r="I663" s="8" t="s">
        <v>474</v>
      </c>
      <c r="J663" s="8"/>
      <c r="K663" s="8"/>
      <c r="L663" s="8"/>
    </row>
    <row r="664" spans="1:12">
      <c r="A664" s="8">
        <v>21</v>
      </c>
      <c r="B664" s="8" t="s">
        <v>726</v>
      </c>
      <c r="C664" s="13">
        <f>IFERROR(VLOOKUP(B664&amp;I664,'1 этап'!$A$4:$J$500,9,FALSE),0)</f>
        <v>0</v>
      </c>
      <c r="D664" s="13">
        <f>IFERROR(VLOOKUP(B664&amp;I664,'2 этап'!$A$4:$J$500,9,FALSE),0)</f>
        <v>0</v>
      </c>
      <c r="E664" s="13">
        <f>IFERROR(VLOOKUP(B664&amp;I664,'3 этап'!$A$4:$J$500,9,FALSE),0)</f>
        <v>0</v>
      </c>
      <c r="F664" s="13">
        <f>IFERROR(VLOOKUP(B664&amp;I664,'4 этап'!$A$4:$J$500,9,FALSE),0)</f>
        <v>167</v>
      </c>
      <c r="G664" s="13">
        <f>IFERROR(VLOOKUP(B664&amp;I664,'5 этап '!$A$1:$J$594,9,FALSE),0)</f>
        <v>0</v>
      </c>
      <c r="H664" s="13">
        <f>LARGE(C664:F664,1)+LARGE(C664:F664,2)+LARGE(C664:F664,3)+G664</f>
        <v>167</v>
      </c>
      <c r="I664" s="8" t="s">
        <v>474</v>
      </c>
      <c r="J664" s="8"/>
      <c r="K664" s="8"/>
      <c r="L664" s="8"/>
    </row>
    <row r="665" spans="1:12">
      <c r="A665" s="8">
        <v>22</v>
      </c>
      <c r="B665" s="8" t="s">
        <v>808</v>
      </c>
      <c r="C665" s="13">
        <f>IFERROR(VLOOKUP(B665&amp;I665,'1 этап'!$A$4:$J$500,9,FALSE),0)</f>
        <v>0</v>
      </c>
      <c r="D665" s="13">
        <f>IFERROR(VLOOKUP(B665&amp;I665,'2 этап'!$A$4:$J$500,9,FALSE),0)</f>
        <v>0</v>
      </c>
      <c r="E665" s="13">
        <f>IFERROR(VLOOKUP(B665&amp;I665,'3 этап'!$A$4:$J$500,9,FALSE),0)</f>
        <v>0</v>
      </c>
      <c r="F665" s="13">
        <f>IFERROR(VLOOKUP(B665&amp;I665,'4 этап'!$A$4:$J$500,9,FALSE),0)</f>
        <v>0</v>
      </c>
      <c r="G665" s="13">
        <f>IFERROR(VLOOKUP(B665&amp;I665,'5 этап '!$A$1:$J$594,9,FALSE),0)</f>
        <v>165.6</v>
      </c>
      <c r="H665" s="13">
        <f>LARGE(C665:F665,1)+LARGE(C665:F665,2)+LARGE(C665:F665,3)+G665</f>
        <v>165.6</v>
      </c>
      <c r="I665" s="8" t="s">
        <v>474</v>
      </c>
      <c r="J665" s="8"/>
      <c r="K665" s="8"/>
      <c r="L665" s="8"/>
    </row>
    <row r="666" spans="1:12">
      <c r="A666" s="8">
        <v>23</v>
      </c>
      <c r="B666" s="8" t="s">
        <v>809</v>
      </c>
      <c r="C666" s="13">
        <f>IFERROR(VLOOKUP(B666&amp;I666,'1 этап'!$A$4:$J$500,9,FALSE),0)</f>
        <v>0</v>
      </c>
      <c r="D666" s="13">
        <f>IFERROR(VLOOKUP(B666&amp;I666,'2 этап'!$A$4:$J$500,9,FALSE),0)</f>
        <v>0</v>
      </c>
      <c r="E666" s="13">
        <f>IFERROR(VLOOKUP(B666&amp;I666,'3 этап'!$A$4:$J$500,9,FALSE),0)</f>
        <v>0</v>
      </c>
      <c r="F666" s="13">
        <f>IFERROR(VLOOKUP(B666&amp;I666,'4 этап'!$A$4:$J$500,9,FALSE),0)</f>
        <v>0</v>
      </c>
      <c r="G666" s="13">
        <f>IFERROR(VLOOKUP(B666&amp;I666,'5 этап '!$A$1:$J$594,9,FALSE),0)</f>
        <v>161.9</v>
      </c>
      <c r="H666" s="13">
        <f>LARGE(C666:F666,1)+LARGE(C666:F666,2)+LARGE(C666:F666,3)+ G666</f>
        <v>161.9</v>
      </c>
      <c r="I666" s="8" t="s">
        <v>474</v>
      </c>
      <c r="J666" s="8"/>
      <c r="K666" s="8"/>
      <c r="L666" s="8"/>
    </row>
    <row r="667" spans="1:12">
      <c r="A667" s="8">
        <v>24</v>
      </c>
      <c r="B667" s="8" t="s">
        <v>431</v>
      </c>
      <c r="C667" s="13">
        <f>IFERROR(VLOOKUP(B667&amp;I667,'1 этап'!$A$4:$J$500,9,FALSE),0)</f>
        <v>160.6</v>
      </c>
      <c r="D667" s="13">
        <f>IFERROR(VLOOKUP(B667&amp;I667,'2 этап'!$A$4:$J$500,9,FALSE),0)</f>
        <v>0</v>
      </c>
      <c r="E667" s="13">
        <f>IFERROR(VLOOKUP(B667&amp;I667,'3 этап'!$A$4:$J$500,9,FALSE),0)</f>
        <v>0</v>
      </c>
      <c r="F667" s="13">
        <f>IFERROR(VLOOKUP(B667&amp;I667,'4 этап'!$A$4:$J$500,9,FALSE),0)</f>
        <v>0</v>
      </c>
      <c r="G667" s="13">
        <f>IFERROR(VLOOKUP(B667&amp;I667,'5 этап '!$A$1:$J$594,9,FALSE),0)</f>
        <v>0</v>
      </c>
      <c r="H667" s="13">
        <f>LARGE(C667:F667,1)+LARGE(C667:F667,2)+LARGE(C667:F667,3)+ G667</f>
        <v>160.6</v>
      </c>
      <c r="I667" s="8" t="s">
        <v>474</v>
      </c>
      <c r="J667" s="8"/>
      <c r="K667" s="8"/>
      <c r="L667" s="8"/>
    </row>
    <row r="668" spans="1:12">
      <c r="A668" s="8">
        <v>25</v>
      </c>
      <c r="B668" s="8" t="s">
        <v>433</v>
      </c>
      <c r="C668" s="13">
        <f>IFERROR(VLOOKUP(B668&amp;I668,'1 этап'!$A$4:$J$500,9,FALSE),0)</f>
        <v>152.1</v>
      </c>
      <c r="D668" s="13">
        <f>IFERROR(VLOOKUP(B668&amp;I668,'2 этап'!$A$4:$J$500,9,FALSE),0)</f>
        <v>0</v>
      </c>
      <c r="E668" s="13">
        <f>IFERROR(VLOOKUP(B668&amp;I668,'3 этап'!$A$4:$J$500,9,FALSE),0)</f>
        <v>0</v>
      </c>
      <c r="F668" s="13">
        <f>IFERROR(VLOOKUP(B668&amp;I668,'4 этап'!$A$4:$J$500,9,FALSE),0)</f>
        <v>0</v>
      </c>
      <c r="G668" s="13">
        <f>IFERROR(VLOOKUP(B668&amp;I668,'5 этап '!$A$1:$J$594,9,FALSE),0)</f>
        <v>0</v>
      </c>
      <c r="H668" s="13">
        <f>LARGE(C668:F668,1)+LARGE(C668:F668,2)+LARGE(C668:F668,3)+G668</f>
        <v>152.1</v>
      </c>
      <c r="I668" s="8" t="s">
        <v>474</v>
      </c>
      <c r="J668" s="8"/>
      <c r="K668" s="8"/>
      <c r="L668" s="8"/>
    </row>
    <row r="669" spans="1:12">
      <c r="A669" s="8">
        <v>26</v>
      </c>
      <c r="B669" s="8" t="s">
        <v>727</v>
      </c>
      <c r="C669" s="13">
        <f>IFERROR(VLOOKUP(B669&amp;I669,'1 этап'!$A$4:$J$500,9,FALSE),0)</f>
        <v>0</v>
      </c>
      <c r="D669" s="13">
        <f>IFERROR(VLOOKUP(B669&amp;I669,'2 этап'!$A$4:$J$500,9,FALSE),0)</f>
        <v>0</v>
      </c>
      <c r="E669" s="13">
        <f>IFERROR(VLOOKUP(B669&amp;I669,'3 этап'!$A$4:$J$500,9,FALSE),0)</f>
        <v>0</v>
      </c>
      <c r="F669" s="13">
        <f>IFERROR(VLOOKUP(B669&amp;I669,'4 этап'!$A$4:$J$500,9,FALSE),0)</f>
        <v>148.6</v>
      </c>
      <c r="G669" s="13">
        <f>IFERROR(VLOOKUP(B669&amp;I669,'5 этап '!$A$1:$J$594,9,FALSE),0)</f>
        <v>0</v>
      </c>
      <c r="H669" s="13">
        <f>LARGE(C669:F669,1)+LARGE(C669:F669,2)+LARGE(C669:F669,3)+ G669</f>
        <v>148.6</v>
      </c>
      <c r="I669" s="8" t="s">
        <v>474</v>
      </c>
      <c r="J669" s="8"/>
      <c r="K669" s="8"/>
      <c r="L669" s="8"/>
    </row>
    <row r="670" spans="1:12">
      <c r="A670" s="8">
        <v>27</v>
      </c>
      <c r="B670" s="8" t="s">
        <v>434</v>
      </c>
      <c r="C670" s="13">
        <f>IFERROR(VLOOKUP(B670&amp;I670,'1 этап'!$A$4:$J$500,9,FALSE),0)</f>
        <v>131.1</v>
      </c>
      <c r="D670" s="13">
        <f>IFERROR(VLOOKUP(B670&amp;I670,'2 этап'!$A$4:$J$500,9,FALSE),0)</f>
        <v>0</v>
      </c>
      <c r="E670" s="13">
        <f>IFERROR(VLOOKUP(B670&amp;I670,'3 этап'!$A$4:$J$500,9,FALSE),0)</f>
        <v>0</v>
      </c>
      <c r="F670" s="13">
        <f>IFERROR(VLOOKUP(B670&amp;I670,'4 этап'!$A$4:$J$500,9,FALSE),0)</f>
        <v>0</v>
      </c>
      <c r="G670" s="13">
        <f>IFERROR(VLOOKUP(B670&amp;I670,'5 этап '!$A$1:$J$594,9,FALSE),0)</f>
        <v>0</v>
      </c>
      <c r="H670" s="13">
        <f>LARGE(C670:F670,1)+LARGE(C670:F670,2)+LARGE(C670:F670,3)+G670</f>
        <v>131.1</v>
      </c>
      <c r="I670" s="8" t="s">
        <v>474</v>
      </c>
      <c r="J670" s="8"/>
      <c r="K670" s="8"/>
      <c r="L670" s="8"/>
    </row>
    <row r="671" spans="1:12">
      <c r="A671" s="8">
        <v>28</v>
      </c>
      <c r="B671" s="8" t="s">
        <v>810</v>
      </c>
      <c r="C671" s="13">
        <f>IFERROR(VLOOKUP(B671&amp;I671,'1 этап'!$A$4:$J$500,9,FALSE),0)</f>
        <v>0</v>
      </c>
      <c r="D671" s="13">
        <f>IFERROR(VLOOKUP(B671&amp;I671,'2 этап'!$A$4:$J$500,9,FALSE),0)</f>
        <v>0</v>
      </c>
      <c r="E671" s="13">
        <f>IFERROR(VLOOKUP(B671&amp;I671,'3 этап'!$A$4:$J$500,9,FALSE),0)</f>
        <v>0</v>
      </c>
      <c r="F671" s="13">
        <f>IFERROR(VLOOKUP(B671&amp;I671,'4 этап'!$A$4:$J$500,9,FALSE),0)</f>
        <v>0</v>
      </c>
      <c r="G671" s="13">
        <f>IFERROR(VLOOKUP(B671&amp;I671,'5 этап '!$A$1:$J$594,9,FALSE),0)</f>
        <v>123</v>
      </c>
      <c r="H671" s="13">
        <f>LARGE(C671:F671,1)+LARGE(C671:F671,2)+LARGE(C671:F671,3)+G671</f>
        <v>123</v>
      </c>
      <c r="I671" s="8" t="s">
        <v>474</v>
      </c>
      <c r="J671" s="8"/>
      <c r="K671" s="8"/>
      <c r="L671" s="8"/>
    </row>
    <row r="672" spans="1:12">
      <c r="A672" s="8">
        <v>29</v>
      </c>
      <c r="B672" s="8" t="s">
        <v>646</v>
      </c>
      <c r="C672" s="13">
        <f>IFERROR(VLOOKUP(B672&amp;I672,'1 этап'!$A$4:$J$500,9,FALSE),0)</f>
        <v>0</v>
      </c>
      <c r="D672" s="13">
        <f>IFERROR(VLOOKUP(B672&amp;I672,'2 этап'!$A$4:$J$500,9,FALSE),0)</f>
        <v>0</v>
      </c>
      <c r="E672" s="13">
        <f>IFERROR(VLOOKUP(B672&amp;I672,'3 этап'!$A$4:$J$500,9,FALSE),0)</f>
        <v>74.540000000000006</v>
      </c>
      <c r="F672" s="13">
        <f>IFERROR(VLOOKUP(B672&amp;I672,'4 этап'!$A$4:$J$500,9,FALSE),0)</f>
        <v>0</v>
      </c>
      <c r="G672" s="13">
        <f>IFERROR(VLOOKUP(B672&amp;I672,'5 этап '!$A$1:$J$594,9,FALSE),0)</f>
        <v>0</v>
      </c>
      <c r="H672" s="13">
        <f>LARGE(C672:F672,1)+LARGE(C672:F672,2)+LARGE(C672:F672,3)+G672</f>
        <v>74.540000000000006</v>
      </c>
      <c r="I672" s="8" t="s">
        <v>474</v>
      </c>
      <c r="J672" s="8"/>
      <c r="K672" s="8"/>
      <c r="L672" s="8"/>
    </row>
    <row r="673" spans="1:12">
      <c r="A673" s="8">
        <v>30</v>
      </c>
      <c r="B673" s="8" t="s">
        <v>811</v>
      </c>
      <c r="C673" s="13">
        <f>IFERROR(VLOOKUP(B673&amp;I673,'1 этап'!$A$4:$J$500,9,FALSE),0)</f>
        <v>0</v>
      </c>
      <c r="D673" s="13">
        <f>IFERROR(VLOOKUP(B673&amp;I673,'2 этап'!$A$4:$J$500,9,FALSE),0)</f>
        <v>0</v>
      </c>
      <c r="E673" s="13">
        <f>IFERROR(VLOOKUP(B673&amp;I673,'3 этап'!$A$4:$J$500,9,FALSE),0)</f>
        <v>0</v>
      </c>
      <c r="F673" s="13">
        <f>IFERROR(VLOOKUP(B673&amp;I673,'4 этап'!$A$4:$J$500,9,FALSE),0)</f>
        <v>0</v>
      </c>
      <c r="G673" s="13">
        <f>IFERROR(VLOOKUP(B673&amp;I673,'5 этап '!$A$1:$J$594,9,FALSE),0)</f>
        <v>11.86</v>
      </c>
      <c r="H673" s="13">
        <f>LARGE(C673:F673,1)+LARGE(C673:F673,2)+LARGE(C673:F673,3)+ G673</f>
        <v>11.86</v>
      </c>
      <c r="I673" s="8" t="s">
        <v>474</v>
      </c>
      <c r="J673" s="8"/>
      <c r="K673" s="8"/>
      <c r="L673" s="8"/>
    </row>
    <row r="674" spans="1:12">
      <c r="A674" s="8">
        <v>31</v>
      </c>
      <c r="B674" s="8" t="s">
        <v>436</v>
      </c>
      <c r="C674" s="13">
        <f>IFERROR(VLOOKUP(B674&amp;I674,'1 этап'!$A$4:$J$500,9,FALSE),0)</f>
        <v>0</v>
      </c>
      <c r="D674" s="13">
        <f>IFERROR(VLOOKUP(B674&amp;I674,'2 этап'!$A$4:$J$500,9,FALSE),0)</f>
        <v>0</v>
      </c>
      <c r="E674" s="13">
        <f>IFERROR(VLOOKUP(B674&amp;I674,'3 этап'!$A$4:$J$500,9,FALSE),0)</f>
        <v>0</v>
      </c>
      <c r="F674" s="13">
        <f>IFERROR(VLOOKUP(B674&amp;I674,'4 этап'!$A$4:$J$500,9,FALSE),0)</f>
        <v>0</v>
      </c>
      <c r="G674" s="13">
        <f>IFERROR(VLOOKUP(B674&amp;I674,'5 этап '!$A$1:$J$594,9,FALSE),0)</f>
        <v>0</v>
      </c>
      <c r="H674" s="13">
        <f>LARGE(C674:F674,1)+LARGE(C674:F674,2)+LARGE(C674:F674,3)+ G674</f>
        <v>0</v>
      </c>
      <c r="I674" s="8" t="s">
        <v>474</v>
      </c>
      <c r="J674" s="8"/>
      <c r="K674" s="8"/>
      <c r="L674" s="8"/>
    </row>
    <row r="675" spans="1:12">
      <c r="A675" s="8">
        <v>32</v>
      </c>
      <c r="B675" s="8" t="s">
        <v>647</v>
      </c>
      <c r="C675" s="13">
        <f>IFERROR(VLOOKUP(B675&amp;I675,'1 этап'!$A$4:$J$500,9,FALSE),0)</f>
        <v>0</v>
      </c>
      <c r="D675" s="13">
        <f>IFERROR(VLOOKUP(B675&amp;I675,'2 этап'!$A$4:$J$500,9,FALSE),0)</f>
        <v>0</v>
      </c>
      <c r="E675" s="13">
        <f>IFERROR(VLOOKUP(B675&amp;I675,'3 этап'!$A$4:$J$500,9,FALSE),0)</f>
        <v>0</v>
      </c>
      <c r="F675" s="13">
        <f>IFERROR(VLOOKUP(B675&amp;I675,'4 этап'!$A$4:$J$500,9,FALSE),0)</f>
        <v>0</v>
      </c>
      <c r="G675" s="13">
        <f>IFERROR(VLOOKUP(B675&amp;I675,'5 этап '!$A$1:$J$594,9,FALSE),0)</f>
        <v>0</v>
      </c>
      <c r="H675" s="13">
        <f>LARGE(C675:F675,1)+LARGE(C675:F675,2)+LARGE(C675:F675,3)+G675</f>
        <v>0</v>
      </c>
      <c r="I675" s="8" t="s">
        <v>474</v>
      </c>
      <c r="J675" s="8"/>
      <c r="K675" s="8"/>
      <c r="L675" s="8"/>
    </row>
    <row r="676" spans="1:12">
      <c r="A676" s="8">
        <v>33</v>
      </c>
      <c r="B676" s="8" t="s">
        <v>812</v>
      </c>
      <c r="C676" s="13">
        <f>IFERROR(VLOOKUP(B676&amp;I676,'1 этап'!$A$4:$J$500,9,FALSE),0)</f>
        <v>0</v>
      </c>
      <c r="D676" s="13">
        <f>IFERROR(VLOOKUP(B676&amp;I676,'2 этап'!$A$4:$J$500,9,FALSE),0)</f>
        <v>0</v>
      </c>
      <c r="E676" s="13">
        <f>IFERROR(VLOOKUP(B676&amp;I676,'3 этап'!$A$4:$J$500,9,FALSE),0)</f>
        <v>0</v>
      </c>
      <c r="F676" s="13">
        <f>IFERROR(VLOOKUP(B676&amp;I676,'4 этап'!$A$4:$J$500,9,FALSE),0)</f>
        <v>0</v>
      </c>
      <c r="G676" s="13">
        <f>IFERROR(VLOOKUP(B676&amp;I676,'5 этап '!$A$1:$J$594,9,FALSE),0)</f>
        <v>0</v>
      </c>
      <c r="H676" s="13">
        <f>LARGE(C676:F676,1)+LARGE(C676:F676,2)+LARGE(C676:F676,3)+G676</f>
        <v>0</v>
      </c>
      <c r="I676" s="8" t="s">
        <v>474</v>
      </c>
      <c r="J676" s="8"/>
      <c r="K676" s="8"/>
      <c r="L676" s="8"/>
    </row>
    <row r="677" spans="1:12">
      <c r="A677" s="8">
        <v>34</v>
      </c>
      <c r="B677" s="8" t="s">
        <v>814</v>
      </c>
      <c r="C677" s="13">
        <f>IFERROR(VLOOKUP(B677&amp;I677,'1 этап'!$A$4:$J$500,9,FALSE),0)</f>
        <v>0</v>
      </c>
      <c r="D677" s="13">
        <f>IFERROR(VLOOKUP(B677&amp;I677,'2 этап'!$A$4:$J$500,9,FALSE),0)</f>
        <v>0</v>
      </c>
      <c r="E677" s="13">
        <f>IFERROR(VLOOKUP(B677&amp;I677,'3 этап'!$A$4:$J$500,9,FALSE),0)</f>
        <v>0</v>
      </c>
      <c r="F677" s="13">
        <f>IFERROR(VLOOKUP(B677&amp;I677,'4 этап'!$A$4:$J$500,9,FALSE),0)</f>
        <v>0</v>
      </c>
      <c r="G677" s="13">
        <f>IFERROR(VLOOKUP(B677&amp;I677,'5 этап '!$A$1:$J$594,9,FALSE),0)</f>
        <v>0</v>
      </c>
      <c r="H677" s="13">
        <f>LARGE(C677:F677,1)+LARGE(C677:F677,2)+LARGE(C677:F677,3)+ G677</f>
        <v>0</v>
      </c>
      <c r="I677" s="8" t="s">
        <v>474</v>
      </c>
      <c r="J677" s="8"/>
      <c r="K677" s="8"/>
      <c r="L677" s="8"/>
    </row>
    <row r="678" spans="1:12">
      <c r="A678" s="8">
        <v>35</v>
      </c>
      <c r="B678" s="8" t="s">
        <v>815</v>
      </c>
      <c r="C678" s="13">
        <f>IFERROR(VLOOKUP(B678&amp;I678,'1 этап'!$A$4:$J$500,9,FALSE),0)</f>
        <v>0</v>
      </c>
      <c r="D678" s="13">
        <f>IFERROR(VLOOKUP(B678&amp;I678,'2 этап'!$A$4:$J$500,9,FALSE),0)</f>
        <v>0</v>
      </c>
      <c r="E678" s="13">
        <f>IFERROR(VLOOKUP(B678&amp;I678,'3 этап'!$A$4:$J$500,9,FALSE),0)</f>
        <v>0</v>
      </c>
      <c r="F678" s="13">
        <f>IFERROR(VLOOKUP(B678&amp;I678,'4 этап'!$A$4:$J$500,9,FALSE),0)</f>
        <v>0</v>
      </c>
      <c r="G678" s="13">
        <f>IFERROR(VLOOKUP(B678&amp;I678,'5 этап '!$A$1:$J$594,9,FALSE),0)</f>
        <v>0</v>
      </c>
      <c r="H678" s="13">
        <f>LARGE(C678:F678,1)+LARGE(C678:F678,2)+LARGE(C678:F678,3)+ G678</f>
        <v>0</v>
      </c>
      <c r="I678" s="8" t="s">
        <v>474</v>
      </c>
      <c r="J678" s="8"/>
      <c r="K678" s="8"/>
      <c r="L678" s="8"/>
    </row>
    <row r="679" spans="1:12">
      <c r="A679" s="8">
        <v>36</v>
      </c>
      <c r="B679" s="8" t="s">
        <v>816</v>
      </c>
      <c r="C679" s="13">
        <f>IFERROR(VLOOKUP(B679&amp;I679,'1 этап'!$A$4:$J$500,9,FALSE),0)</f>
        <v>0</v>
      </c>
      <c r="D679" s="13">
        <f>IFERROR(VLOOKUP(B679&amp;I679,'2 этап'!$A$4:$J$500,9,FALSE),0)</f>
        <v>0</v>
      </c>
      <c r="E679" s="13">
        <f>IFERROR(VLOOKUP(B679&amp;I679,'3 этап'!$A$4:$J$500,9,FALSE),0)</f>
        <v>0</v>
      </c>
      <c r="F679" s="13">
        <f>IFERROR(VLOOKUP(B679&amp;I679,'4 этап'!$A$4:$J$500,9,FALSE),0)</f>
        <v>0</v>
      </c>
      <c r="G679" s="13">
        <f>IFERROR(VLOOKUP(B679&amp;I679,'5 этап '!$A$1:$J$594,9,FALSE),0)</f>
        <v>0</v>
      </c>
      <c r="H679" s="13">
        <f>LARGE(C679:F679,1)+LARGE(C679:F679,2)+LARGE(C679:F679,3)+G679</f>
        <v>0</v>
      </c>
      <c r="I679" s="8" t="s">
        <v>474</v>
      </c>
      <c r="J679" s="8"/>
      <c r="K679" s="8"/>
      <c r="L679" s="8"/>
    </row>
    <row r="680" spans="1:12">
      <c r="A680" s="8"/>
      <c r="B680" s="8"/>
      <c r="C680" s="13"/>
      <c r="D680" s="13"/>
      <c r="E680" s="13"/>
      <c r="F680" s="13"/>
      <c r="G680" s="13"/>
      <c r="H680" s="13"/>
      <c r="J680" s="8"/>
      <c r="K680" s="8"/>
      <c r="L680" s="8"/>
    </row>
    <row r="681" spans="1:12" ht="22.8">
      <c r="A681" s="14" t="s">
        <v>473</v>
      </c>
      <c r="B681" s="8"/>
      <c r="C681" s="13">
        <f>IFERROR(VLOOKUP(B681&amp;I681,'1 этап'!$A$4:$J$500,9,FALSE),0)</f>
        <v>0</v>
      </c>
      <c r="D681" s="13">
        <f>IFERROR(VLOOKUP(B681&amp;I681,'2 этап'!$A$4:$J$500,9,FALSE),0)</f>
        <v>0</v>
      </c>
      <c r="E681" s="13">
        <f>IFERROR(VLOOKUP(B681&amp;I681,'3 этап'!$A$4:$J$500,9,FALSE),0)</f>
        <v>0</v>
      </c>
      <c r="F681" s="13">
        <f>IFERROR(VLOOKUP(B681&amp;I681,'4 этап'!$A$4:$J$500,9,FALSE),0)</f>
        <v>0</v>
      </c>
      <c r="G681" s="13">
        <f>IFERROR(VLOOKUP(B681&amp;I681,'5 этап '!$A$1:$J$594,9,FALSE),0)</f>
        <v>0</v>
      </c>
      <c r="H681" s="13">
        <f t="shared" ref="H681" si="33">LARGE(C681:F681,1)+LARGE(C681:F681,2)+LARGE(C681:F681,3)+ G681</f>
        <v>0</v>
      </c>
      <c r="J681" s="8"/>
      <c r="K681" s="8"/>
      <c r="L681" s="8"/>
    </row>
    <row r="682" spans="1:12">
      <c r="A682" s="11" t="s">
        <v>0</v>
      </c>
      <c r="B682" s="11" t="s">
        <v>1</v>
      </c>
      <c r="C682" s="11" t="s">
        <v>728</v>
      </c>
      <c r="D682" s="11" t="s">
        <v>729</v>
      </c>
      <c r="E682" s="11" t="s">
        <v>730</v>
      </c>
      <c r="F682" s="11" t="s">
        <v>731</v>
      </c>
      <c r="G682" s="11" t="s">
        <v>818</v>
      </c>
      <c r="H682" s="11" t="s">
        <v>819</v>
      </c>
      <c r="J682" s="8"/>
      <c r="K682" s="8"/>
      <c r="L682" s="8"/>
    </row>
    <row r="683" spans="1:12">
      <c r="A683" s="8">
        <v>1</v>
      </c>
      <c r="B683" s="8" t="s">
        <v>438</v>
      </c>
      <c r="C683" s="13">
        <f>IFERROR(VLOOKUP(B683&amp;I683,'1 этап'!$A$4:$J$500,9,FALSE),0)</f>
        <v>171.3</v>
      </c>
      <c r="D683" s="13">
        <f>IFERROR(VLOOKUP(B683&amp;I683,'2 этап'!$A$4:$J$500,9,FALSE),0)</f>
        <v>177.4</v>
      </c>
      <c r="E683" s="13">
        <f>IFERROR(VLOOKUP(B683&amp;I683,'3 этап'!$A$4:$J$500,9,FALSE),0)</f>
        <v>160.30000000000001</v>
      </c>
      <c r="F683" s="13">
        <f>IFERROR(VLOOKUP(B683&amp;I683,'4 этап'!$A$4:$J$500,9,FALSE),0)</f>
        <v>162.5</v>
      </c>
      <c r="G683" s="13">
        <f>IFERROR(VLOOKUP(B683&amp;I683,'5 этап '!$A$1:$J$594,9,FALSE),0)</f>
        <v>200</v>
      </c>
      <c r="H683" s="13">
        <f>LARGE(C683:F683,1)+LARGE(C683:F683,2)+LARGE(C683:F683,3)+G683</f>
        <v>711.2</v>
      </c>
      <c r="I683" s="8" t="s">
        <v>473</v>
      </c>
      <c r="J683" s="8"/>
      <c r="K683" s="8"/>
      <c r="L683" s="8"/>
    </row>
    <row r="684" spans="1:12">
      <c r="A684" s="8">
        <v>2</v>
      </c>
      <c r="B684" s="8" t="s">
        <v>437</v>
      </c>
      <c r="C684" s="13">
        <f>IFERROR(VLOOKUP(B684&amp;I684,'1 этап'!$A$4:$J$500,9,FALSE),0)</f>
        <v>200</v>
      </c>
      <c r="D684" s="13">
        <f>IFERROR(VLOOKUP(B684&amp;I684,'2 этап'!$A$4:$J$500,9,FALSE),0)</f>
        <v>200</v>
      </c>
      <c r="E684" s="13">
        <f>IFERROR(VLOOKUP(B684&amp;I684,'3 этап'!$A$4:$J$500,9,FALSE),0)</f>
        <v>200</v>
      </c>
      <c r="F684" s="13">
        <f>IFERROR(VLOOKUP(B684&amp;I684,'4 этап'!$A$4:$J$500,9,FALSE),0)</f>
        <v>200</v>
      </c>
      <c r="G684" s="19">
        <f>IFERROR(VLOOKUP(B684&amp;I684,'5 этап '!$A$1:$J$594,9,FALSE),0)</f>
        <v>0</v>
      </c>
      <c r="H684" s="19">
        <f>LARGE(C684:F684,1)+LARGE(C684:F684,2)+LARGE(C684:F684,3)+ G684</f>
        <v>600</v>
      </c>
      <c r="I684" s="8" t="s">
        <v>473</v>
      </c>
      <c r="J684" s="8"/>
      <c r="K684" s="8"/>
      <c r="L684" s="8"/>
    </row>
    <row r="685" spans="1:12">
      <c r="A685" s="8">
        <v>3</v>
      </c>
      <c r="B685" s="8" t="s">
        <v>440</v>
      </c>
      <c r="C685" s="13">
        <f>IFERROR(VLOOKUP(B685&amp;I685,'1 этап'!$A$4:$J$500,9,FALSE),0)</f>
        <v>146.6</v>
      </c>
      <c r="D685" s="13">
        <f>IFERROR(VLOOKUP(B685&amp;I685,'2 этап'!$A$4:$J$500,9,FALSE),0)</f>
        <v>0</v>
      </c>
      <c r="E685" s="13">
        <f>IFERROR(VLOOKUP(B685&amp;I685,'3 этап'!$A$4:$J$500,9,FALSE),0)</f>
        <v>161.6</v>
      </c>
      <c r="F685" s="13">
        <f>IFERROR(VLOOKUP(B685&amp;I685,'4 этап'!$A$4:$J$500,9,FALSE),0)</f>
        <v>0</v>
      </c>
      <c r="G685" s="19">
        <f>IFERROR(VLOOKUP(B685&amp;I685,'5 этап '!$A$1:$J$594,9,FALSE),0)</f>
        <v>0</v>
      </c>
      <c r="H685" s="19">
        <f>LARGE(C685:F685,1)+LARGE(C685:F685,2)+LARGE(C685:F685,3)+ G685</f>
        <v>308.2</v>
      </c>
      <c r="I685" s="8" t="s">
        <v>473</v>
      </c>
      <c r="J685" s="8"/>
      <c r="K685" s="8"/>
      <c r="L685" s="8"/>
    </row>
    <row r="686" spans="1:12">
      <c r="A686" s="8">
        <v>4</v>
      </c>
      <c r="B686" s="8" t="s">
        <v>441</v>
      </c>
      <c r="C686" s="13">
        <f>IFERROR(VLOOKUP(B686&amp;I686,'1 этап'!$A$4:$J$500,9,FALSE),0)</f>
        <v>103.5</v>
      </c>
      <c r="D686" s="13">
        <f>IFERROR(VLOOKUP(B686&amp;I686,'2 этап'!$A$4:$J$500,9,FALSE),0)</f>
        <v>78.540000000000006</v>
      </c>
      <c r="E686" s="13">
        <f>IFERROR(VLOOKUP(B686&amp;I686,'3 этап'!$A$4:$J$500,9,FALSE),0)</f>
        <v>0</v>
      </c>
      <c r="F686" s="13">
        <f>IFERROR(VLOOKUP(B686&amp;I686,'4 этап'!$A$4:$J$500,9,FALSE),0)</f>
        <v>27.43</v>
      </c>
      <c r="G686" s="19">
        <f>IFERROR(VLOOKUP(B686&amp;I686,'5 этап '!$A$1:$J$594,9,FALSE),0)</f>
        <v>0</v>
      </c>
      <c r="H686" s="19">
        <f>LARGE(C686:F686,1)+LARGE(C686:F686,2)+LARGE(C686:F686,3)+G686</f>
        <v>209.47000000000003</v>
      </c>
      <c r="I686" s="8" t="s">
        <v>473</v>
      </c>
      <c r="J686" s="8"/>
      <c r="K686" s="8"/>
      <c r="L686" s="8"/>
    </row>
    <row r="687" spans="1:12">
      <c r="A687" s="8">
        <v>5</v>
      </c>
      <c r="B687" s="8" t="s">
        <v>817</v>
      </c>
      <c r="C687" s="13">
        <f>IFERROR(VLOOKUP(B687&amp;I687,'1 этап'!$A$4:$J$500,9,FALSE),0)</f>
        <v>0</v>
      </c>
      <c r="D687" s="13">
        <f>IFERROR(VLOOKUP(B687&amp;I687,'2 этап'!$A$4:$J$500,9,FALSE),0)</f>
        <v>0</v>
      </c>
      <c r="E687" s="13">
        <f>IFERROR(VLOOKUP(B687&amp;I687,'3 этап'!$A$4:$J$500,9,FALSE),0)</f>
        <v>0</v>
      </c>
      <c r="F687" s="13">
        <f>IFERROR(VLOOKUP(B687&amp;I687,'4 этап'!$A$4:$J$500,9,FALSE),0)</f>
        <v>0</v>
      </c>
      <c r="G687" s="13">
        <f>IFERROR(VLOOKUP(B687&amp;I687,'5 этап '!$A$1:$J$594,9,FALSE),0)</f>
        <v>196.6</v>
      </c>
      <c r="H687" s="13">
        <f>LARGE(C687:F687,1)+LARGE(C687:F687,2)+LARGE(C687:F687,3)+ G687</f>
        <v>196.6</v>
      </c>
      <c r="I687" s="8" t="s">
        <v>473</v>
      </c>
      <c r="J687" s="8"/>
      <c r="K687" s="8"/>
      <c r="L687" s="8"/>
    </row>
    <row r="688" spans="1:12">
      <c r="A688" s="8">
        <v>6</v>
      </c>
      <c r="B688" s="8" t="s">
        <v>439</v>
      </c>
      <c r="C688" s="13">
        <f>IFERROR(VLOOKUP(B688&amp;I688,'1 этап'!$A$4:$J$500,9,FALSE),0)</f>
        <v>168.2</v>
      </c>
      <c r="D688" s="13">
        <f>IFERROR(VLOOKUP(B688&amp;I688,'2 этап'!$A$4:$J$500,9,FALSE),0)</f>
        <v>0</v>
      </c>
      <c r="E688" s="13">
        <f>IFERROR(VLOOKUP(B688&amp;I688,'3 этап'!$A$4:$J$500,9,FALSE),0)</f>
        <v>0</v>
      </c>
      <c r="F688" s="13">
        <f>IFERROR(VLOOKUP(B688&amp;I688,'4 этап'!$A$4:$J$500,9,FALSE),0)</f>
        <v>0</v>
      </c>
      <c r="G688" s="19">
        <f>IFERROR(VLOOKUP(B688&amp;I688,'5 этап '!$A$1:$J$594,9,FALSE),0)</f>
        <v>0</v>
      </c>
      <c r="H688" s="19">
        <f>LARGE(C688:F688,1)+LARGE(C688:F688,2)+LARGE(C688:F688,3)+ G688</f>
        <v>168.2</v>
      </c>
      <c r="I688" s="8" t="s">
        <v>473</v>
      </c>
      <c r="J688" s="8"/>
      <c r="K688" s="8"/>
      <c r="L688" s="8"/>
    </row>
    <row r="689" spans="1:12">
      <c r="A689" s="8">
        <v>7</v>
      </c>
      <c r="B689" s="8" t="s">
        <v>583</v>
      </c>
      <c r="C689" s="13">
        <f>IFERROR(VLOOKUP(B689&amp;I689,'1 этап'!$A$4:$J$500,9,FALSE),0)</f>
        <v>0</v>
      </c>
      <c r="D689" s="13">
        <f>IFERROR(VLOOKUP(B689&amp;I689,'2 этап'!$A$4:$J$500,9,FALSE),0)</f>
        <v>0</v>
      </c>
      <c r="E689" s="13">
        <f>IFERROR(VLOOKUP(B689&amp;I689,'3 этап'!$A$4:$J$500,9,FALSE),0)</f>
        <v>0</v>
      </c>
      <c r="F689" s="13">
        <f>IFERROR(VLOOKUP(B689&amp;I689,'4 этап'!$A$4:$J$500,9,FALSE),0)</f>
        <v>141.9</v>
      </c>
      <c r="G689" s="19">
        <f>IFERROR(VLOOKUP(B689&amp;I689,'5 этап '!$A$1:$J$594,9,FALSE),0)</f>
        <v>0</v>
      </c>
      <c r="H689" s="19">
        <f>LARGE(C689:F689,1)+LARGE(C689:F689,2)+LARGE(C689:F689,3)+G689</f>
        <v>141.9</v>
      </c>
      <c r="I689" s="8" t="s">
        <v>473</v>
      </c>
      <c r="J689" s="8"/>
      <c r="K689" s="8"/>
      <c r="L689" s="8"/>
    </row>
    <row r="690" spans="1:12">
      <c r="A690" s="8">
        <v>8</v>
      </c>
      <c r="B690" s="8" t="s">
        <v>648</v>
      </c>
      <c r="C690" s="13">
        <f>IFERROR(VLOOKUP(B690&amp;I690,'1 этап'!$A$4:$J$500,9,FALSE),0)</f>
        <v>0</v>
      </c>
      <c r="D690" s="13">
        <f>IFERROR(VLOOKUP(B690&amp;I690,'2 этап'!$A$4:$J$500,9,FALSE),0)</f>
        <v>0</v>
      </c>
      <c r="E690" s="13">
        <f>IFERROR(VLOOKUP(B690&amp;I690,'3 этап'!$A$4:$J$500,9,FALSE),0)</f>
        <v>125</v>
      </c>
      <c r="F690" s="13">
        <f>IFERROR(VLOOKUP(B690&amp;I690,'4 этап'!$A$4:$J$500,9,FALSE),0)</f>
        <v>0</v>
      </c>
      <c r="G690" s="19">
        <f>IFERROR(VLOOKUP(B690&amp;I690,'5 этап '!$A$1:$J$594,9,FALSE),0)</f>
        <v>0</v>
      </c>
      <c r="H690" s="19">
        <f>LARGE(C690:F690,1)+LARGE(C690:F690,2)+LARGE(C690:F690,3)+ G690</f>
        <v>125</v>
      </c>
      <c r="I690" s="8" t="s">
        <v>473</v>
      </c>
      <c r="J690" s="8"/>
      <c r="K690" s="8"/>
      <c r="L690" s="8"/>
    </row>
    <row r="691" spans="1:12">
      <c r="A691" s="8">
        <v>9</v>
      </c>
      <c r="B691" s="8" t="s">
        <v>649</v>
      </c>
      <c r="C691" s="13">
        <f>IFERROR(VLOOKUP(B691&amp;I691,'1 этап'!$A$4:$J$500,9,FALSE),0)</f>
        <v>0</v>
      </c>
      <c r="D691" s="13">
        <f>IFERROR(VLOOKUP(B691&amp;I691,'2 этап'!$A$4:$J$500,9,FALSE),0)</f>
        <v>0</v>
      </c>
      <c r="E691" s="13">
        <f>IFERROR(VLOOKUP(B691&amp;I691,'3 этап'!$A$4:$J$500,9,FALSE),0)</f>
        <v>100.7</v>
      </c>
      <c r="F691" s="13">
        <f>IFERROR(VLOOKUP(B691&amp;I691,'4 этап'!$A$4:$J$500,9,FALSE),0)</f>
        <v>0</v>
      </c>
      <c r="G691" s="19">
        <f>IFERROR(VLOOKUP(B691&amp;I691,'5 этап '!$A$1:$J$594,9,FALSE),0)</f>
        <v>0</v>
      </c>
      <c r="H691" s="19">
        <f>LARGE(C691:F691,1)+LARGE(C691:F691,2)+LARGE(C691:F691,3)+G691</f>
        <v>100.7</v>
      </c>
      <c r="I691" s="8" t="s">
        <v>473</v>
      </c>
      <c r="J691" s="8"/>
      <c r="K691" s="8"/>
      <c r="L691" s="8"/>
    </row>
    <row r="692" spans="1:12">
      <c r="A692" s="8"/>
      <c r="B692" s="8"/>
      <c r="C692" s="13">
        <f>IFERROR(VLOOKUP(B692&amp;I692,'1 этап'!$A$4:$J$500,9,FALSE),0)</f>
        <v>0</v>
      </c>
      <c r="D692" s="13">
        <f>IFERROR(VLOOKUP(B692&amp;I692,'2 этап'!$A$4:$J$500,9,FALSE),0)</f>
        <v>0</v>
      </c>
      <c r="E692" s="13">
        <f>IFERROR(VLOOKUP(B692&amp;I692,'3 этап'!$A$4:$J$500,9,FALSE),0)</f>
        <v>0</v>
      </c>
      <c r="F692" s="13">
        <f>IFERROR(VLOOKUP(B692&amp;I692,'4 этап'!$A$4:$J$500,9,FALSE),0)</f>
        <v>0</v>
      </c>
      <c r="G692" s="13">
        <f>IFERROR(VLOOKUP(B692&amp;I692,'5 этап '!$A$1:$J$594,9,FALSE),0)</f>
        <v>0</v>
      </c>
      <c r="H692" s="13">
        <f t="shared" ref="H692" si="34">LARGE(C692:F692,1)+LARGE(C692:F692,2)+LARGE(C692:F692,3)+G692</f>
        <v>0</v>
      </c>
      <c r="J692" s="8"/>
      <c r="K692" s="8"/>
      <c r="L692" s="8"/>
    </row>
    <row r="693" spans="1:12" ht="22.8">
      <c r="A693" s="14" t="s">
        <v>472</v>
      </c>
      <c r="B693" s="8"/>
      <c r="C693" s="13">
        <f>IFERROR(VLOOKUP(B693&amp;I693,'1 этап'!$A$4:$J$500,9,FALSE),0)</f>
        <v>0</v>
      </c>
      <c r="D693" s="13">
        <f>IFERROR(VLOOKUP(B693&amp;I693,'2 этап'!$A$4:$J$500,9,FALSE),0)</f>
        <v>0</v>
      </c>
      <c r="E693" s="13">
        <f>IFERROR(VLOOKUP(B693&amp;I693,'3 этап'!$A$4:$J$500,9,FALSE),0)</f>
        <v>0</v>
      </c>
      <c r="F693" s="13">
        <f>IFERROR(VLOOKUP(B693&amp;I693,'4 этап'!$A$4:$J$500,9,FALSE),0)</f>
        <v>0</v>
      </c>
      <c r="G693" s="13">
        <f>IFERROR(VLOOKUP(B693&amp;I693,'5 этап '!$A$1:$J$594,9,FALSE),0)</f>
        <v>0</v>
      </c>
      <c r="H693" s="13">
        <f t="shared" ref="H693" si="35">LARGE(C693:F693,1)+LARGE(C693:F693,2)+LARGE(C693:F693,3)+ G693</f>
        <v>0</v>
      </c>
      <c r="J693" s="8"/>
      <c r="K693" s="8"/>
      <c r="L693" s="8"/>
    </row>
    <row r="694" spans="1:12">
      <c r="A694" s="11" t="s">
        <v>0</v>
      </c>
      <c r="B694" s="11" t="s">
        <v>1</v>
      </c>
      <c r="C694" s="11" t="s">
        <v>728</v>
      </c>
      <c r="D694" s="11" t="s">
        <v>729</v>
      </c>
      <c r="E694" s="11" t="s">
        <v>730</v>
      </c>
      <c r="F694" s="11" t="s">
        <v>731</v>
      </c>
      <c r="G694" s="11" t="s">
        <v>818</v>
      </c>
      <c r="H694" s="11" t="s">
        <v>819</v>
      </c>
      <c r="J694" s="8"/>
      <c r="K694" s="8"/>
      <c r="L694" s="8"/>
    </row>
    <row r="695" spans="1:12">
      <c r="A695" s="8">
        <v>1</v>
      </c>
      <c r="B695" s="8" t="s">
        <v>442</v>
      </c>
      <c r="C695" s="13">
        <f>IFERROR(VLOOKUP(B695&amp;I695,'1 этап'!$A$4:$J$500,9,FALSE),0)</f>
        <v>200</v>
      </c>
      <c r="D695" s="13">
        <f>IFERROR(VLOOKUP(B695&amp;I695,'2 этап'!$A$4:$J$500,9,FALSE),0)</f>
        <v>193</v>
      </c>
      <c r="E695" s="13">
        <f>IFERROR(VLOOKUP(B695&amp;I695,'3 этап'!$A$4:$J$500,9,FALSE),0)</f>
        <v>0</v>
      </c>
      <c r="F695" s="13">
        <f>IFERROR(VLOOKUP(B695&amp;I695,'4 этап'!$A$4:$J$500,9,FALSE),0)</f>
        <v>197.4</v>
      </c>
      <c r="G695" s="13">
        <f>IFERROR(VLOOKUP(B695&amp;I695,'5 этап '!$A$1:$J$594,9,FALSE),0)</f>
        <v>199.2</v>
      </c>
      <c r="H695" s="13">
        <f>LARGE(C695:F695,1)+LARGE(C695:F695,2)+LARGE(C695:F695,3)+ G695</f>
        <v>789.59999999999991</v>
      </c>
      <c r="I695" s="8" t="s">
        <v>472</v>
      </c>
      <c r="J695" s="8"/>
      <c r="K695" s="8"/>
      <c r="L695" s="8"/>
    </row>
    <row r="696" spans="1:12">
      <c r="A696" s="8">
        <v>2</v>
      </c>
      <c r="B696" s="8" t="s">
        <v>454</v>
      </c>
      <c r="C696" s="13">
        <f>IFERROR(VLOOKUP(B696&amp;I696,'1 этап'!$A$4:$J$500,9,FALSE),0)</f>
        <v>183.2</v>
      </c>
      <c r="D696" s="13">
        <f>IFERROR(VLOOKUP(B696&amp;I696,'2 этап'!$A$4:$J$500,9,FALSE),0)</f>
        <v>184.5</v>
      </c>
      <c r="E696" s="13">
        <f>IFERROR(VLOOKUP(B696&amp;I696,'3 этап'!$A$4:$J$500,9,FALSE),0)</f>
        <v>184.5</v>
      </c>
      <c r="F696" s="13">
        <f>IFERROR(VLOOKUP(B696&amp;I696,'4 этап'!$A$4:$J$500,9,FALSE),0)</f>
        <v>194.2</v>
      </c>
      <c r="G696" s="13">
        <f>IFERROR(VLOOKUP(B696&amp;I696,'5 этап '!$A$1:$J$594,9,FALSE),0)</f>
        <v>192.7</v>
      </c>
      <c r="H696" s="13">
        <f>LARGE(C696:F696,1)+LARGE(C696:F696,2)+LARGE(C696:F696,3)+G696</f>
        <v>755.90000000000009</v>
      </c>
      <c r="I696" s="8" t="s">
        <v>472</v>
      </c>
      <c r="J696" s="8"/>
      <c r="K696" s="8"/>
      <c r="L696" s="8"/>
    </row>
    <row r="697" spans="1:12">
      <c r="A697" s="8">
        <v>3</v>
      </c>
      <c r="B697" s="8" t="s">
        <v>453</v>
      </c>
      <c r="C697" s="13">
        <f>IFERROR(VLOOKUP(B697&amp;I697,'1 этап'!$A$4:$J$500,9,FALSE),0)</f>
        <v>183.4</v>
      </c>
      <c r="D697" s="13">
        <f>IFERROR(VLOOKUP(B697&amp;I697,'2 этап'!$A$4:$J$500,9,FALSE),0)</f>
        <v>178.2</v>
      </c>
      <c r="E697" s="13">
        <f>IFERROR(VLOOKUP(B697&amp;I697,'3 этап'!$A$4:$J$500,9,FALSE),0)</f>
        <v>187.5</v>
      </c>
      <c r="F697" s="13">
        <f>IFERROR(VLOOKUP(B697&amp;I697,'4 этап'!$A$4:$J$500,9,FALSE),0)</f>
        <v>193.4</v>
      </c>
      <c r="G697" s="13">
        <f>IFERROR(VLOOKUP(B697&amp;I697,'5 этап '!$A$1:$J$594,9,FALSE),0)</f>
        <v>185.6</v>
      </c>
      <c r="H697" s="13">
        <f>LARGE(C697:F697,1)+LARGE(C697:F697,2)+LARGE(C697:F697,3)+ G697</f>
        <v>749.9</v>
      </c>
      <c r="I697" s="8" t="s">
        <v>472</v>
      </c>
      <c r="J697" s="8"/>
      <c r="K697" s="8"/>
      <c r="L697" s="8"/>
    </row>
    <row r="698" spans="1:12">
      <c r="A698" s="8">
        <v>4</v>
      </c>
      <c r="B698" s="8" t="s">
        <v>451</v>
      </c>
      <c r="C698" s="13">
        <f>IFERROR(VLOOKUP(B698&amp;I698,'1 этап'!$A$4:$J$500,9,FALSE),0)</f>
        <v>186.2</v>
      </c>
      <c r="D698" s="13">
        <f>IFERROR(VLOOKUP(B698&amp;I698,'2 этап'!$A$4:$J$500,9,FALSE),0)</f>
        <v>167.9</v>
      </c>
      <c r="E698" s="13">
        <f>IFERROR(VLOOKUP(B698&amp;I698,'3 этап'!$A$4:$J$500,9,FALSE),0)</f>
        <v>147.30000000000001</v>
      </c>
      <c r="F698" s="13">
        <f>IFERROR(VLOOKUP(B698&amp;I698,'4 этап'!$A$4:$J$500,9,FALSE),0)</f>
        <v>190.8</v>
      </c>
      <c r="G698" s="13">
        <f>IFERROR(VLOOKUP(B698&amp;I698,'5 этап '!$A$1:$J$594,9,FALSE),0)</f>
        <v>183.2</v>
      </c>
      <c r="H698" s="13">
        <f>LARGE(C698:F698,1)+LARGE(C698:F698,2)+LARGE(C698:F698,3)+G698</f>
        <v>728.09999999999991</v>
      </c>
      <c r="I698" s="8" t="s">
        <v>472</v>
      </c>
      <c r="J698" s="8"/>
      <c r="K698" s="8"/>
      <c r="L698" s="8"/>
    </row>
    <row r="699" spans="1:12">
      <c r="A699" s="8">
        <v>5</v>
      </c>
      <c r="B699" s="8" t="s">
        <v>457</v>
      </c>
      <c r="C699" s="13">
        <f>IFERROR(VLOOKUP(B699&amp;I699,'1 этап'!$A$4:$J$500,9,FALSE),0)</f>
        <v>176.4</v>
      </c>
      <c r="D699" s="13">
        <f>IFERROR(VLOOKUP(B699&amp;I699,'2 этап'!$A$4:$J$500,9,FALSE),0)</f>
        <v>159.19999999999999</v>
      </c>
      <c r="E699" s="13">
        <f>IFERROR(VLOOKUP(B699&amp;I699,'3 этап'!$A$4:$J$500,9,FALSE),0)</f>
        <v>153.5</v>
      </c>
      <c r="F699" s="13">
        <f>IFERROR(VLOOKUP(B699&amp;I699,'4 этап'!$A$4:$J$500,9,FALSE),0)</f>
        <v>177.6</v>
      </c>
      <c r="G699" s="13">
        <f>IFERROR(VLOOKUP(B699&amp;I699,'5 этап '!$A$1:$J$594,9,FALSE),0)</f>
        <v>173.9</v>
      </c>
      <c r="H699" s="13">
        <f>LARGE(C699:F699,1)+LARGE(C699:F699,2)+LARGE(C699:F699,3)+ G699</f>
        <v>687.1</v>
      </c>
      <c r="I699" s="8" t="s">
        <v>472</v>
      </c>
      <c r="J699" s="8"/>
      <c r="K699" s="8"/>
      <c r="L699" s="8"/>
    </row>
    <row r="700" spans="1:12">
      <c r="A700" s="8">
        <v>6</v>
      </c>
      <c r="B700" s="8" t="s">
        <v>459</v>
      </c>
      <c r="C700" s="13">
        <f>IFERROR(VLOOKUP(B700&amp;I700,'1 этап'!$A$4:$J$500,9,FALSE),0)</f>
        <v>175.4</v>
      </c>
      <c r="D700" s="13">
        <f>IFERROR(VLOOKUP(B700&amp;I700,'2 этап'!$A$4:$J$500,9,FALSE),0)</f>
        <v>170.4</v>
      </c>
      <c r="E700" s="13">
        <f>IFERROR(VLOOKUP(B700&amp;I700,'3 этап'!$A$4:$J$500,9,FALSE),0)</f>
        <v>136.19999999999999</v>
      </c>
      <c r="F700" s="13">
        <f>IFERROR(VLOOKUP(B700&amp;I700,'4 этап'!$A$4:$J$500,9,FALSE),0)</f>
        <v>0</v>
      </c>
      <c r="G700" s="13">
        <f>IFERROR(VLOOKUP(B700&amp;I700,'5 этап '!$A$1:$J$594,9,FALSE),0)</f>
        <v>170.5</v>
      </c>
      <c r="H700" s="13">
        <f>LARGE(C700:F700,1)+LARGE(C700:F700,2)+LARGE(C700:F700,3)+ G700</f>
        <v>652.5</v>
      </c>
      <c r="I700" s="8" t="s">
        <v>472</v>
      </c>
      <c r="J700" s="8"/>
      <c r="K700" s="8"/>
      <c r="L700" s="8"/>
    </row>
    <row r="701" spans="1:12">
      <c r="A701" s="8">
        <v>7</v>
      </c>
      <c r="B701" s="8" t="s">
        <v>589</v>
      </c>
      <c r="C701" s="13">
        <f>IFERROR(VLOOKUP(B701&amp;I701,'1 этап'!$A$4:$J$500,9,FALSE),0)</f>
        <v>0</v>
      </c>
      <c r="D701" s="13">
        <f>IFERROR(VLOOKUP(B701&amp;I701,'2 этап'!$A$4:$J$500,9,FALSE),0)</f>
        <v>157.1</v>
      </c>
      <c r="E701" s="13">
        <f>IFERROR(VLOOKUP(B701&amp;I701,'3 этап'!$A$4:$J$500,9,FALSE),0)</f>
        <v>114.4</v>
      </c>
      <c r="F701" s="13">
        <f>IFERROR(VLOOKUP(B701&amp;I701,'4 этап'!$A$4:$J$500,9,FALSE),0)</f>
        <v>172.6</v>
      </c>
      <c r="G701" s="13">
        <f>IFERROR(VLOOKUP(B701&amp;I701,'5 этап '!$A$1:$J$594,9,FALSE),0)</f>
        <v>148</v>
      </c>
      <c r="H701" s="13">
        <f>LARGE(C701:F701,1)+LARGE(C701:F701,2)+LARGE(C701:F701,3)+G701</f>
        <v>592.1</v>
      </c>
      <c r="I701" s="8" t="s">
        <v>472</v>
      </c>
      <c r="J701" s="8"/>
      <c r="K701" s="8"/>
      <c r="L701" s="8"/>
    </row>
    <row r="702" spans="1:12">
      <c r="A702" s="8">
        <v>8</v>
      </c>
      <c r="B702" s="8" t="s">
        <v>471</v>
      </c>
      <c r="C702" s="13">
        <f>IFERROR(VLOOKUP(B702&amp;I702,'1 этап'!$A$4:$J$500,9,FALSE),0)</f>
        <v>0</v>
      </c>
      <c r="D702" s="13">
        <f>IFERROR(VLOOKUP(B702&amp;I702,'2 этап'!$A$4:$J$500,9,FALSE),0)</f>
        <v>189.2</v>
      </c>
      <c r="E702" s="13">
        <f>IFERROR(VLOOKUP(B702&amp;I702,'3 этап'!$A$4:$J$500,9,FALSE),0)</f>
        <v>199.8</v>
      </c>
      <c r="F702" s="13">
        <f>IFERROR(VLOOKUP(B702&amp;I702,'4 этап'!$A$4:$J$500,9,FALSE),0)</f>
        <v>197.8</v>
      </c>
      <c r="G702" s="13">
        <f>IFERROR(VLOOKUP(B702&amp;I702,'5 этап '!$A$1:$J$594,9,FALSE),0)</f>
        <v>0</v>
      </c>
      <c r="H702" s="13">
        <f>LARGE(C702:F702,1)+LARGE(C702:F702,2)+LARGE(C702:F702,3)+G702</f>
        <v>586.79999999999995</v>
      </c>
      <c r="I702" s="8" t="s">
        <v>472</v>
      </c>
      <c r="J702" s="8"/>
      <c r="K702" s="8"/>
      <c r="L702" s="8"/>
    </row>
    <row r="703" spans="1:12">
      <c r="A703" s="8">
        <v>9</v>
      </c>
      <c r="B703" s="8" t="s">
        <v>450</v>
      </c>
      <c r="C703" s="13">
        <f>IFERROR(VLOOKUP(B703&amp;I703,'1 этап'!$A$4:$J$500,9,FALSE),0)</f>
        <v>187</v>
      </c>
      <c r="D703" s="13">
        <f>IFERROR(VLOOKUP(B703&amp;I703,'2 этап'!$A$4:$J$500,9,FALSE),0)</f>
        <v>178.5</v>
      </c>
      <c r="E703" s="13">
        <f>IFERROR(VLOOKUP(B703&amp;I703,'3 этап'!$A$4:$J$500,9,FALSE),0)</f>
        <v>175.9</v>
      </c>
      <c r="F703" s="13">
        <f>IFERROR(VLOOKUP(B703&amp;I703,'4 этап'!$A$4:$J$500,9,FALSE),0)</f>
        <v>193.3</v>
      </c>
      <c r="G703" s="13">
        <f>IFERROR(VLOOKUP(B703&amp;I703,'5 этап '!$A$1:$J$594,9,FALSE),0)</f>
        <v>0</v>
      </c>
      <c r="H703" s="13">
        <f>LARGE(C703:F703,1)+LARGE(C703:F703,2)+LARGE(C703:F703,3)+ G703</f>
        <v>558.79999999999995</v>
      </c>
      <c r="I703" s="8" t="s">
        <v>472</v>
      </c>
      <c r="J703" s="8"/>
      <c r="K703" s="8"/>
      <c r="L703" s="8"/>
    </row>
    <row r="704" spans="1:12">
      <c r="A704" s="8">
        <v>10</v>
      </c>
      <c r="B704" s="8" t="s">
        <v>461</v>
      </c>
      <c r="C704" s="13">
        <f>IFERROR(VLOOKUP(B704&amp;I704,'1 этап'!$A$4:$J$500,9,FALSE),0)</f>
        <v>172.4</v>
      </c>
      <c r="D704" s="13">
        <f>IFERROR(VLOOKUP(B704&amp;I704,'2 этап'!$A$4:$J$500,9,FALSE),0)</f>
        <v>0</v>
      </c>
      <c r="E704" s="13">
        <f>IFERROR(VLOOKUP(B704&amp;I704,'3 этап'!$A$4:$J$500,9,FALSE),0)</f>
        <v>0</v>
      </c>
      <c r="F704" s="13">
        <f>IFERROR(VLOOKUP(B704&amp;I704,'4 этап'!$A$4:$J$500,9,FALSE),0)</f>
        <v>168.9</v>
      </c>
      <c r="G704" s="13">
        <f>IFERROR(VLOOKUP(B704&amp;I704,'5 этап '!$A$1:$J$594,9,FALSE),0)</f>
        <v>163.69999999999999</v>
      </c>
      <c r="H704" s="13">
        <f>LARGE(C704:F704,1)+LARGE(C704:F704,2)+LARGE(C704:F704,3)+G704</f>
        <v>505</v>
      </c>
      <c r="I704" s="8" t="s">
        <v>472</v>
      </c>
      <c r="J704" s="8"/>
      <c r="K704" s="8"/>
      <c r="L704" s="8"/>
    </row>
    <row r="705" spans="1:12">
      <c r="A705" s="8">
        <v>11</v>
      </c>
      <c r="B705" s="8" t="s">
        <v>460</v>
      </c>
      <c r="C705" s="13">
        <f>IFERROR(VLOOKUP(B705&amp;I705,'1 этап'!$A$4:$J$500,9,FALSE),0)</f>
        <v>173.2</v>
      </c>
      <c r="D705" s="13">
        <f>IFERROR(VLOOKUP(B705&amp;I705,'2 этап'!$A$4:$J$500,9,FALSE),0)</f>
        <v>0</v>
      </c>
      <c r="E705" s="13">
        <f>IFERROR(VLOOKUP(B705&amp;I705,'3 этап'!$A$4:$J$500,9,FALSE),0)</f>
        <v>0</v>
      </c>
      <c r="F705" s="13">
        <f>IFERROR(VLOOKUP(B705&amp;I705,'4 этап'!$A$4:$J$500,9,FALSE),0)</f>
        <v>169.9</v>
      </c>
      <c r="G705" s="13">
        <f>IFERROR(VLOOKUP(B705&amp;I705,'5 этап '!$A$1:$J$594,9,FALSE),0)</f>
        <v>160.19999999999999</v>
      </c>
      <c r="H705" s="13">
        <f>LARGE(C705:F705,1)+LARGE(C705:F705,2)+LARGE(C705:F705,3)+ G705</f>
        <v>503.3</v>
      </c>
      <c r="I705" s="8" t="s">
        <v>472</v>
      </c>
      <c r="J705" s="8"/>
      <c r="K705" s="8"/>
      <c r="L705" s="8"/>
    </row>
    <row r="706" spans="1:12">
      <c r="A706" s="8">
        <v>12</v>
      </c>
      <c r="B706" s="8" t="s">
        <v>462</v>
      </c>
      <c r="C706" s="13">
        <f>IFERROR(VLOOKUP(B706&amp;I706,'1 этап'!$A$4:$J$500,9,FALSE),0)</f>
        <v>168.9</v>
      </c>
      <c r="D706" s="13">
        <f>IFERROR(VLOOKUP(B706&amp;I706,'2 этап'!$A$4:$J$500,9,FALSE),0)</f>
        <v>167.3</v>
      </c>
      <c r="E706" s="13">
        <f>IFERROR(VLOOKUP(B706&amp;I706,'3 этап'!$A$4:$J$500,9,FALSE),0)</f>
        <v>159.69999999999999</v>
      </c>
      <c r="F706" s="13">
        <f>IFERROR(VLOOKUP(B706&amp;I706,'4 этап'!$A$4:$J$500,9,FALSE),0)</f>
        <v>163.9</v>
      </c>
      <c r="G706" s="13">
        <f>IFERROR(VLOOKUP(B706&amp;I706,'5 этап '!$A$1:$J$594,9,FALSE),0)</f>
        <v>0</v>
      </c>
      <c r="H706" s="13">
        <f>LARGE(C706:F706,1)+LARGE(C706:F706,2)+LARGE(C706:F706,3)+G706</f>
        <v>500.1</v>
      </c>
      <c r="I706" s="8" t="s">
        <v>472</v>
      </c>
      <c r="J706" s="8"/>
      <c r="K706" s="8"/>
      <c r="L706" s="8"/>
    </row>
    <row r="707" spans="1:12">
      <c r="A707" s="8">
        <v>13</v>
      </c>
      <c r="B707" s="8" t="s">
        <v>467</v>
      </c>
      <c r="C707" s="13">
        <f>IFERROR(VLOOKUP(B707&amp;I707,'1 этап'!$A$4:$J$500,9,FALSE),0)</f>
        <v>134.4</v>
      </c>
      <c r="D707" s="13">
        <f>IFERROR(VLOOKUP(B707&amp;I707,'2 этап'!$A$4:$J$500,9,FALSE),0)</f>
        <v>121.4</v>
      </c>
      <c r="E707" s="13">
        <f>IFERROR(VLOOKUP(B707&amp;I707,'3 этап'!$A$4:$J$500,9,FALSE),0)</f>
        <v>111.9</v>
      </c>
      <c r="F707" s="13">
        <f>IFERROR(VLOOKUP(B707&amp;I707,'4 этап'!$A$4:$J$500,9,FALSE),0)</f>
        <v>135.4</v>
      </c>
      <c r="G707" s="13">
        <f>IFERROR(VLOOKUP(B707&amp;I707,'5 этап '!$A$1:$J$594,9,FALSE),0)</f>
        <v>71.25</v>
      </c>
      <c r="H707" s="13">
        <f>LARGE(C707:F707,1)+LARGE(C707:F707,2)+LARGE(C707:F707,3)+ G707</f>
        <v>462.45000000000005</v>
      </c>
      <c r="I707" s="8" t="s">
        <v>472</v>
      </c>
      <c r="J707" s="8"/>
      <c r="K707" s="8"/>
      <c r="L707" s="8"/>
    </row>
    <row r="708" spans="1:12">
      <c r="A708" s="8">
        <v>14</v>
      </c>
      <c r="B708" s="8" t="s">
        <v>463</v>
      </c>
      <c r="C708" s="13">
        <f>IFERROR(VLOOKUP(B708&amp;I708,'1 этап'!$A$4:$J$500,9,FALSE),0)</f>
        <v>162.1</v>
      </c>
      <c r="D708" s="13">
        <f>IFERROR(VLOOKUP(B708&amp;I708,'2 этап'!$A$4:$J$500,9,FALSE),0)</f>
        <v>148.80000000000001</v>
      </c>
      <c r="E708" s="13">
        <f>IFERROR(VLOOKUP(B708&amp;I708,'3 этап'!$A$4:$J$500,9,FALSE),0)</f>
        <v>0</v>
      </c>
      <c r="F708" s="13">
        <f>IFERROR(VLOOKUP(B708&amp;I708,'4 этап'!$A$4:$J$500,9,FALSE),0)</f>
        <v>0</v>
      </c>
      <c r="G708" s="13">
        <f>IFERROR(VLOOKUP(B708&amp;I708,'5 этап '!$A$1:$J$594,9,FALSE),0)</f>
        <v>139.69999999999999</v>
      </c>
      <c r="H708" s="13">
        <f>LARGE(C708:F708,1)+LARGE(C708:F708,2)+LARGE(C708:F708,3)+G708</f>
        <v>450.59999999999997</v>
      </c>
      <c r="I708" s="8" t="s">
        <v>472</v>
      </c>
      <c r="J708" s="8"/>
      <c r="K708" s="8"/>
      <c r="L708" s="8"/>
    </row>
    <row r="709" spans="1:12">
      <c r="A709" s="8">
        <v>15</v>
      </c>
      <c r="B709" s="8" t="s">
        <v>585</v>
      </c>
      <c r="C709" s="13">
        <f>IFERROR(VLOOKUP(B709&amp;I709,'1 этап'!$A$4:$J$500,9,FALSE),0)</f>
        <v>0</v>
      </c>
      <c r="D709" s="13">
        <f>IFERROR(VLOOKUP(B709&amp;I709,'2 этап'!$A$4:$J$500,9,FALSE),0)</f>
        <v>195.6</v>
      </c>
      <c r="E709" s="13">
        <f>IFERROR(VLOOKUP(B709&amp;I709,'3 этап'!$A$4:$J$500,9,FALSE),0)</f>
        <v>0</v>
      </c>
      <c r="F709" s="13">
        <f>IFERROR(VLOOKUP(B709&amp;I709,'4 этап'!$A$4:$J$500,9,FALSE),0)</f>
        <v>0</v>
      </c>
      <c r="G709" s="13">
        <f>IFERROR(VLOOKUP(B709&amp;I709,'5 этап '!$A$1:$J$594,9,FALSE),0)</f>
        <v>200</v>
      </c>
      <c r="H709" s="13">
        <f>LARGE(C709:F709,1)+LARGE(C709:F709,2)+LARGE(C709:F709,3)+ G709</f>
        <v>395.6</v>
      </c>
      <c r="I709" s="8" t="s">
        <v>472</v>
      </c>
      <c r="J709" s="8"/>
      <c r="K709" s="8"/>
      <c r="L709" s="8"/>
    </row>
    <row r="710" spans="1:12">
      <c r="A710" s="8">
        <v>16</v>
      </c>
      <c r="B710" s="8" t="s">
        <v>444</v>
      </c>
      <c r="C710" s="13">
        <f>IFERROR(VLOOKUP(B710&amp;I710,'1 этап'!$A$4:$J$500,9,FALSE),0)</f>
        <v>194.2</v>
      </c>
      <c r="D710" s="13">
        <f>IFERROR(VLOOKUP(B710&amp;I710,'2 этап'!$A$4:$J$500,9,FALSE),0)</f>
        <v>189.4</v>
      </c>
      <c r="E710" s="13">
        <f>IFERROR(VLOOKUP(B710&amp;I710,'3 этап'!$A$4:$J$500,9,FALSE),0)</f>
        <v>0</v>
      </c>
      <c r="F710" s="13">
        <f>IFERROR(VLOOKUP(B710&amp;I710,'4 этап'!$A$4:$J$500,9,FALSE),0)</f>
        <v>0</v>
      </c>
      <c r="G710" s="13">
        <f>IFERROR(VLOOKUP(B710&amp;I710,'5 этап '!$A$1:$J$594,9,FALSE),0)</f>
        <v>0</v>
      </c>
      <c r="H710" s="13">
        <f>LARGE(C710:F710,1)+LARGE(C710:F710,2)+LARGE(C710:F710,3)+G710</f>
        <v>383.6</v>
      </c>
      <c r="I710" s="8" t="s">
        <v>472</v>
      </c>
      <c r="J710" s="8"/>
      <c r="K710" s="8"/>
      <c r="L710" s="8"/>
    </row>
    <row r="711" spans="1:12">
      <c r="A711" s="8">
        <v>17</v>
      </c>
      <c r="B711" s="8" t="s">
        <v>446</v>
      </c>
      <c r="C711" s="13">
        <f>IFERROR(VLOOKUP(B711&amp;I711,'1 этап'!$A$4:$J$500,9,FALSE),0)</f>
        <v>191</v>
      </c>
      <c r="D711" s="13">
        <f>IFERROR(VLOOKUP(B711&amp;I711,'2 этап'!$A$4:$J$500,9,FALSE),0)</f>
        <v>188.1</v>
      </c>
      <c r="E711" s="13">
        <f>IFERROR(VLOOKUP(B711&amp;I711,'3 этап'!$A$4:$J$500,9,FALSE),0)</f>
        <v>0</v>
      </c>
      <c r="F711" s="13">
        <f>IFERROR(VLOOKUP(B711&amp;I711,'4 этап'!$A$4:$J$500,9,FALSE),0)</f>
        <v>0</v>
      </c>
      <c r="G711" s="13">
        <f>IFERROR(VLOOKUP(B711&amp;I711,'5 этап '!$A$1:$J$594,9,FALSE),0)</f>
        <v>0</v>
      </c>
      <c r="H711" s="13">
        <f>LARGE(C711:F711,1)+LARGE(C711:F711,2)+LARGE(C711:F711,3)+ G711</f>
        <v>379.1</v>
      </c>
      <c r="I711" s="8" t="s">
        <v>472</v>
      </c>
      <c r="J711" s="8"/>
      <c r="K711" s="8"/>
      <c r="L711" s="8"/>
    </row>
    <row r="712" spans="1:12">
      <c r="A712" s="8">
        <v>18</v>
      </c>
      <c r="B712" s="8" t="s">
        <v>449</v>
      </c>
      <c r="C712" s="13">
        <f>IFERROR(VLOOKUP(B712&amp;I712,'1 этап'!$A$4:$J$500,9,FALSE),0)</f>
        <v>188</v>
      </c>
      <c r="D712" s="13">
        <f>IFERROR(VLOOKUP(B712&amp;I712,'2 этап'!$A$4:$J$500,9,FALSE),0)</f>
        <v>0</v>
      </c>
      <c r="E712" s="13">
        <f>IFERROR(VLOOKUP(B712&amp;I712,'3 этап'!$A$4:$J$500,9,FALSE),0)</f>
        <v>0</v>
      </c>
      <c r="F712" s="13">
        <f>IFERROR(VLOOKUP(B712&amp;I712,'4 этап'!$A$4:$J$500,9,FALSE),0)</f>
        <v>191</v>
      </c>
      <c r="G712" s="13">
        <f>IFERROR(VLOOKUP(B712&amp;I712,'5 этап '!$A$1:$J$594,9,FALSE),0)</f>
        <v>0</v>
      </c>
      <c r="H712" s="13">
        <f>LARGE(C712:F712,1)+LARGE(C712:F712,2)+LARGE(C712:F712,3)+G712</f>
        <v>379</v>
      </c>
      <c r="I712" s="8" t="s">
        <v>472</v>
      </c>
      <c r="J712" s="8"/>
      <c r="K712" s="8"/>
      <c r="L712" s="8"/>
    </row>
    <row r="713" spans="1:12">
      <c r="A713" s="8">
        <v>19</v>
      </c>
      <c r="B713" s="8" t="s">
        <v>447</v>
      </c>
      <c r="C713" s="13">
        <f>IFERROR(VLOOKUP(B713&amp;I713,'1 этап'!$A$4:$J$500,9,FALSE),0)</f>
        <v>190.7</v>
      </c>
      <c r="D713" s="13">
        <f>IFERROR(VLOOKUP(B713&amp;I713,'2 этап'!$A$4:$J$500,9,FALSE),0)</f>
        <v>186.1</v>
      </c>
      <c r="E713" s="13">
        <f>IFERROR(VLOOKUP(B713&amp;I713,'3 этап'!$A$4:$J$500,9,FALSE),0)</f>
        <v>0</v>
      </c>
      <c r="F713" s="13">
        <f>IFERROR(VLOOKUP(B713&amp;I713,'4 этап'!$A$4:$J$500,9,FALSE),0)</f>
        <v>0</v>
      </c>
      <c r="G713" s="13">
        <f>IFERROR(VLOOKUP(B713&amp;I713,'5 этап '!$A$1:$J$594,9,FALSE),0)</f>
        <v>0</v>
      </c>
      <c r="H713" s="13">
        <f>LARGE(C713:F713,1)+LARGE(C713:F713,2)+LARGE(C713:F713,3)+ G713</f>
        <v>376.79999999999995</v>
      </c>
      <c r="I713" s="8" t="s">
        <v>472</v>
      </c>
      <c r="J713" s="8"/>
      <c r="K713" s="8"/>
      <c r="L713" s="8"/>
    </row>
    <row r="714" spans="1:12">
      <c r="A714" s="8">
        <v>20</v>
      </c>
      <c r="B714" s="8" t="s">
        <v>456</v>
      </c>
      <c r="C714" s="13">
        <f>IFERROR(VLOOKUP(B714&amp;I714,'1 этап'!$A$4:$J$500,9,FALSE),0)</f>
        <v>181.2</v>
      </c>
      <c r="D714" s="13">
        <f>IFERROR(VLOOKUP(B714&amp;I714,'2 этап'!$A$4:$J$500,9,FALSE),0)</f>
        <v>0</v>
      </c>
      <c r="E714" s="13">
        <f>IFERROR(VLOOKUP(B714&amp;I714,'3 этап'!$A$4:$J$500,9,FALSE),0)</f>
        <v>0</v>
      </c>
      <c r="F714" s="13">
        <f>IFERROR(VLOOKUP(B714&amp;I714,'4 этап'!$A$4:$J$500,9,FALSE),0)</f>
        <v>186.1</v>
      </c>
      <c r="G714" s="13">
        <f>IFERROR(VLOOKUP(B714&amp;I714,'5 этап '!$A$1:$J$594,9,FALSE),0)</f>
        <v>0</v>
      </c>
      <c r="H714" s="13">
        <f>LARGE(C714:F714,1)+LARGE(C714:F714,2)+LARGE(C714:F714,3)+G714</f>
        <v>367.29999999999995</v>
      </c>
      <c r="I714" s="8" t="s">
        <v>472</v>
      </c>
      <c r="J714" s="8"/>
      <c r="K714" s="8"/>
      <c r="L714" s="8"/>
    </row>
    <row r="715" spans="1:12">
      <c r="A715" s="8">
        <v>21</v>
      </c>
      <c r="B715" s="8" t="s">
        <v>452</v>
      </c>
      <c r="C715" s="13">
        <f>IFERROR(VLOOKUP(B715&amp;I715,'1 этап'!$A$4:$J$500,9,FALSE),0)</f>
        <v>185</v>
      </c>
      <c r="D715" s="13">
        <f>IFERROR(VLOOKUP(B715&amp;I715,'2 этап'!$A$4:$J$500,9,FALSE),0)</f>
        <v>0</v>
      </c>
      <c r="E715" s="13">
        <f>IFERROR(VLOOKUP(B715&amp;I715,'3 этап'!$A$4:$J$500,9,FALSE),0)</f>
        <v>0</v>
      </c>
      <c r="F715" s="13">
        <f>IFERROR(VLOOKUP(B715&amp;I715,'4 этап'!$A$4:$J$500,9,FALSE),0)</f>
        <v>0</v>
      </c>
      <c r="G715" s="13">
        <f>IFERROR(VLOOKUP(B715&amp;I715,'5 этап '!$A$1:$J$594,9,FALSE),0)</f>
        <v>175.4</v>
      </c>
      <c r="H715" s="13">
        <f>LARGE(C715:F715,1)+LARGE(C715:F715,2)+LARGE(C715:F715,3)+G715</f>
        <v>360.4</v>
      </c>
      <c r="I715" s="8" t="s">
        <v>472</v>
      </c>
      <c r="J715" s="8"/>
      <c r="K715" s="8"/>
      <c r="L715" s="8"/>
    </row>
    <row r="716" spans="1:12">
      <c r="A716" s="8">
        <v>22</v>
      </c>
      <c r="B716" s="8" t="s">
        <v>653</v>
      </c>
      <c r="C716" s="13">
        <f>IFERROR(VLOOKUP(B716&amp;I716,'1 этап'!$A$4:$J$500,9,FALSE),0)</f>
        <v>0</v>
      </c>
      <c r="D716" s="13">
        <f>IFERROR(VLOOKUP(B716&amp;I716,'2 этап'!$A$4:$J$500,9,FALSE),0)</f>
        <v>0</v>
      </c>
      <c r="E716" s="13">
        <f>IFERROR(VLOOKUP(B716&amp;I716,'3 этап'!$A$4:$J$500,9,FALSE),0)</f>
        <v>181.3</v>
      </c>
      <c r="F716" s="13">
        <f>IFERROR(VLOOKUP(B716&amp;I716,'4 этап'!$A$4:$J$500,9,FALSE),0)</f>
        <v>0</v>
      </c>
      <c r="G716" s="13">
        <f>IFERROR(VLOOKUP(B716&amp;I716,'5 этап '!$A$1:$J$594,9,FALSE),0)</f>
        <v>178.2</v>
      </c>
      <c r="H716" s="13">
        <f>LARGE(C716:F716,1)+LARGE(C716:F716,2)+LARGE(C716:F716,3)+G716</f>
        <v>359.5</v>
      </c>
      <c r="I716" s="8" t="s">
        <v>472</v>
      </c>
      <c r="J716" s="8"/>
      <c r="K716" s="8"/>
      <c r="L716" s="8"/>
    </row>
    <row r="717" spans="1:12">
      <c r="A717" s="8">
        <v>23</v>
      </c>
      <c r="B717" s="8" t="s">
        <v>719</v>
      </c>
      <c r="C717" s="13">
        <f>IFERROR(VLOOKUP(B717&amp;I717,'1 этап'!$A$4:$J$500,9,FALSE),0)</f>
        <v>0</v>
      </c>
      <c r="D717" s="13">
        <f>IFERROR(VLOOKUP(B717&amp;I717,'2 этап'!$A$4:$J$500,9,FALSE),0)</f>
        <v>0</v>
      </c>
      <c r="E717" s="13">
        <f>IFERROR(VLOOKUP(B717&amp;I717,'3 этап'!$A$4:$J$500,9,FALSE),0)</f>
        <v>0</v>
      </c>
      <c r="F717" s="13">
        <f>IFERROR(VLOOKUP(B717&amp;I717,'4 этап'!$A$4:$J$500,9,FALSE),0)</f>
        <v>184.4</v>
      </c>
      <c r="G717" s="13">
        <f>IFERROR(VLOOKUP(B717&amp;I717,'5 этап '!$A$1:$J$594,9,FALSE),0)</f>
        <v>172.1</v>
      </c>
      <c r="H717" s="13">
        <f>LARGE(C717:F717,1)+LARGE(C717:F717,2)+LARGE(C717:F717,3)+ G717</f>
        <v>356.5</v>
      </c>
      <c r="I717" s="8" t="s">
        <v>472</v>
      </c>
      <c r="J717" s="8"/>
      <c r="K717" s="8"/>
      <c r="L717" s="8"/>
    </row>
    <row r="718" spans="1:12">
      <c r="A718" s="8">
        <v>24</v>
      </c>
      <c r="B718" s="8" t="s">
        <v>466</v>
      </c>
      <c r="C718" s="13">
        <f>IFERROR(VLOOKUP(B718&amp;I718,'1 этап'!$A$4:$J$500,9,FALSE),0)</f>
        <v>142.19999999999999</v>
      </c>
      <c r="D718" s="13">
        <f>IFERROR(VLOOKUP(B718&amp;I718,'2 этап'!$A$4:$J$500,9,FALSE),0)</f>
        <v>0</v>
      </c>
      <c r="E718" s="13">
        <f>IFERROR(VLOOKUP(B718&amp;I718,'3 этап'!$A$4:$J$500,9,FALSE),0)</f>
        <v>92.64</v>
      </c>
      <c r="F718" s="13">
        <f>IFERROR(VLOOKUP(B718&amp;I718,'4 этап'!$A$4:$J$500,9,FALSE),0)</f>
        <v>120.4</v>
      </c>
      <c r="G718" s="13">
        <f>IFERROR(VLOOKUP(B718&amp;I718,'5 этап '!$A$1:$J$594,9,FALSE),0)</f>
        <v>0</v>
      </c>
      <c r="H718" s="13">
        <f>LARGE(C718:F718,1)+LARGE(C718:F718,2)+LARGE(C718:F718,3)+ G718</f>
        <v>355.24</v>
      </c>
      <c r="I718" s="8" t="s">
        <v>472</v>
      </c>
      <c r="J718" s="8"/>
      <c r="K718" s="8"/>
      <c r="L718" s="8"/>
    </row>
    <row r="719" spans="1:12">
      <c r="A719" s="8">
        <v>25</v>
      </c>
      <c r="B719" s="8" t="s">
        <v>455</v>
      </c>
      <c r="C719" s="13">
        <f>IFERROR(VLOOKUP(B719&amp;I719,'1 этап'!$A$4:$J$500,9,FALSE),0)</f>
        <v>182.6</v>
      </c>
      <c r="D719" s="13">
        <f>IFERROR(VLOOKUP(B719&amp;I719,'2 этап'!$A$4:$J$500,9,FALSE),0)</f>
        <v>169.7</v>
      </c>
      <c r="E719" s="13">
        <f>IFERROR(VLOOKUP(B719&amp;I719,'3 этап'!$A$4:$J$500,9,FALSE),0)</f>
        <v>0</v>
      </c>
      <c r="F719" s="13">
        <f>IFERROR(VLOOKUP(B719&amp;I719,'4 этап'!$A$4:$J$500,9,FALSE),0)</f>
        <v>0</v>
      </c>
      <c r="G719" s="13">
        <f>IFERROR(VLOOKUP(B719&amp;I719,'5 этап '!$A$1:$J$594,9,FALSE),0)</f>
        <v>0</v>
      </c>
      <c r="H719" s="13">
        <f>LARGE(C719:F719,1)+LARGE(C719:F719,2)+LARGE(C719:F719,3)+G719</f>
        <v>352.29999999999995</v>
      </c>
      <c r="I719" s="8" t="s">
        <v>472</v>
      </c>
      <c r="J719" s="8"/>
      <c r="K719" s="8"/>
      <c r="L719" s="8"/>
    </row>
    <row r="720" spans="1:12">
      <c r="A720" s="8">
        <v>26</v>
      </c>
      <c r="B720" s="8" t="s">
        <v>458</v>
      </c>
      <c r="C720" s="13">
        <f>IFERROR(VLOOKUP(B720&amp;I720,'1 этап'!$A$4:$J$500,9,FALSE),0)</f>
        <v>175.6</v>
      </c>
      <c r="D720" s="13">
        <f>IFERROR(VLOOKUP(B720&amp;I720,'2 этап'!$A$4:$J$500,9,FALSE),0)</f>
        <v>0</v>
      </c>
      <c r="E720" s="13">
        <f>IFERROR(VLOOKUP(B720&amp;I720,'3 этап'!$A$4:$J$500,9,FALSE),0)</f>
        <v>0</v>
      </c>
      <c r="F720" s="13">
        <f>IFERROR(VLOOKUP(B720&amp;I720,'4 этап'!$A$4:$J$500,9,FALSE),0)</f>
        <v>0</v>
      </c>
      <c r="G720" s="13">
        <f>IFERROR(VLOOKUP(B720&amp;I720,'5 этап '!$A$1:$J$594,9,FALSE),0)</f>
        <v>176.3</v>
      </c>
      <c r="H720" s="13">
        <f>LARGE(C720:F720,1)+LARGE(C720:F720,2)+LARGE(C720:F720,3)+G720</f>
        <v>351.9</v>
      </c>
      <c r="I720" s="8" t="s">
        <v>472</v>
      </c>
      <c r="J720" s="8"/>
      <c r="K720" s="8"/>
      <c r="L720" s="8"/>
    </row>
    <row r="721" spans="1:12">
      <c r="A721" s="8">
        <v>27</v>
      </c>
      <c r="B721" s="8" t="s">
        <v>464</v>
      </c>
      <c r="C721" s="13">
        <f>IFERROR(VLOOKUP(B721&amp;I721,'1 этап'!$A$4:$J$500,9,FALSE),0)</f>
        <v>157.5</v>
      </c>
      <c r="D721" s="13">
        <f>IFERROR(VLOOKUP(B721&amp;I721,'2 этап'!$A$4:$J$500,9,FALSE),0)</f>
        <v>157.80000000000001</v>
      </c>
      <c r="E721" s="13">
        <f>IFERROR(VLOOKUP(B721&amp;I721,'3 этап'!$A$4:$J$500,9,FALSE),0)</f>
        <v>0</v>
      </c>
      <c r="F721" s="13">
        <f>IFERROR(VLOOKUP(B721&amp;I721,'4 этап'!$A$4:$J$500,9,FALSE),0)</f>
        <v>0</v>
      </c>
      <c r="G721" s="13">
        <f>IFERROR(VLOOKUP(B721&amp;I721,'5 этап '!$A$1:$J$594,9,FALSE),0)</f>
        <v>0</v>
      </c>
      <c r="H721" s="13">
        <f>LARGE(C721:F721,1)+LARGE(C721:F721,2)+LARGE(C721:F721,3)+ G721</f>
        <v>315.3</v>
      </c>
      <c r="I721" s="8" t="s">
        <v>472</v>
      </c>
      <c r="J721" s="8"/>
      <c r="K721" s="8"/>
      <c r="L721" s="8"/>
    </row>
    <row r="722" spans="1:12">
      <c r="A722" s="8">
        <v>28</v>
      </c>
      <c r="B722" s="8" t="s">
        <v>427</v>
      </c>
      <c r="C722" s="13">
        <f>IFERROR(VLOOKUP(B722&amp;I722,'1 этап'!$A$4:$J$500,9,FALSE),0)</f>
        <v>0</v>
      </c>
      <c r="D722" s="13">
        <f>IFERROR(VLOOKUP(B722&amp;I722,'2 этап'!$A$4:$J$500,9,FALSE),0)</f>
        <v>0</v>
      </c>
      <c r="E722" s="13">
        <f>IFERROR(VLOOKUP(B722&amp;I722,'3 этап'!$A$4:$J$500,9,FALSE),0)</f>
        <v>136.69999999999999</v>
      </c>
      <c r="F722" s="13">
        <f>IFERROR(VLOOKUP(B722&amp;I722,'4 этап'!$A$4:$J$500,9,FALSE),0)</f>
        <v>156.9</v>
      </c>
      <c r="G722" s="13">
        <f>IFERROR(VLOOKUP(B722&amp;I722,'5 этап '!$A$1:$J$594,9,FALSE),0)</f>
        <v>0</v>
      </c>
      <c r="H722" s="13">
        <f>LARGE(C722:F722,1)+LARGE(C722:F722,2)+LARGE(C722:F722,3)+ G722</f>
        <v>293.60000000000002</v>
      </c>
      <c r="I722" s="8" t="s">
        <v>472</v>
      </c>
      <c r="J722" s="8"/>
      <c r="K722" s="8"/>
      <c r="L722" s="8"/>
    </row>
    <row r="723" spans="1:12">
      <c r="A723" s="8">
        <v>29</v>
      </c>
      <c r="B723" s="8" t="s">
        <v>656</v>
      </c>
      <c r="C723" s="13">
        <f>IFERROR(VLOOKUP(B723&amp;I723,'1 этап'!$A$4:$J$500,9,FALSE),0)</f>
        <v>0</v>
      </c>
      <c r="D723" s="13">
        <f>IFERROR(VLOOKUP(B723&amp;I723,'2 этап'!$A$4:$J$500,9,FALSE),0)</f>
        <v>0</v>
      </c>
      <c r="E723" s="13">
        <f>IFERROR(VLOOKUP(B723&amp;I723,'3 этап'!$A$4:$J$500,9,FALSE),0)</f>
        <v>136.69999999999999</v>
      </c>
      <c r="F723" s="13">
        <f>IFERROR(VLOOKUP(B723&amp;I723,'4 этап'!$A$4:$J$500,9,FALSE),0)</f>
        <v>155.9</v>
      </c>
      <c r="G723" s="13">
        <f>IFERROR(VLOOKUP(B723&amp;I723,'5 этап '!$A$1:$J$594,9,FALSE),0)</f>
        <v>0</v>
      </c>
      <c r="H723" s="13">
        <f>LARGE(C723:F723,1)+LARGE(C723:F723,2)+LARGE(C723:F723,3)+G723</f>
        <v>292.60000000000002</v>
      </c>
      <c r="I723" s="8" t="s">
        <v>472</v>
      </c>
      <c r="J723" s="8"/>
      <c r="K723" s="8"/>
      <c r="L723" s="8"/>
    </row>
    <row r="724" spans="1:12">
      <c r="A724" s="8">
        <v>30</v>
      </c>
      <c r="B724" s="8" t="s">
        <v>465</v>
      </c>
      <c r="C724" s="13">
        <f>IFERROR(VLOOKUP(B724&amp;I724,'1 этап'!$A$4:$J$500,9,FALSE),0)</f>
        <v>156.19999999999999</v>
      </c>
      <c r="D724" s="13">
        <f>IFERROR(VLOOKUP(B724&amp;I724,'2 этап'!$A$4:$J$500,9,FALSE),0)</f>
        <v>0</v>
      </c>
      <c r="E724" s="13">
        <f>IFERROR(VLOOKUP(B724&amp;I724,'3 этап'!$A$4:$J$500,9,FALSE),0)</f>
        <v>0</v>
      </c>
      <c r="F724" s="13">
        <f>IFERROR(VLOOKUP(B724&amp;I724,'4 этап'!$A$4:$J$500,9,FALSE),0)</f>
        <v>0</v>
      </c>
      <c r="G724" s="13">
        <f>IFERROR(VLOOKUP(B724&amp;I724,'5 этап '!$A$1:$J$594,9,FALSE),0)</f>
        <v>133.1</v>
      </c>
      <c r="H724" s="13">
        <f>LARGE(C724:F724,1)+LARGE(C724:F724,2)+LARGE(C724:F724,3)+G724</f>
        <v>289.29999999999995</v>
      </c>
      <c r="I724" s="8" t="s">
        <v>472</v>
      </c>
      <c r="J724" s="8"/>
      <c r="K724" s="8"/>
      <c r="L724" s="8"/>
    </row>
    <row r="725" spans="1:12">
      <c r="A725" s="8">
        <v>31</v>
      </c>
      <c r="B725" s="8" t="s">
        <v>658</v>
      </c>
      <c r="C725" s="13">
        <f>IFERROR(VLOOKUP(B725&amp;I725,'1 этап'!$A$4:$J$500,9,FALSE),0)</f>
        <v>0</v>
      </c>
      <c r="D725" s="13">
        <f>IFERROR(VLOOKUP(B725&amp;I725,'2 этап'!$A$4:$J$500,9,FALSE),0)</f>
        <v>0</v>
      </c>
      <c r="E725" s="13">
        <f>IFERROR(VLOOKUP(B725&amp;I725,'3 этап'!$A$4:$J$500,9,FALSE),0)</f>
        <v>132.80000000000001</v>
      </c>
      <c r="F725" s="13">
        <f>IFERROR(VLOOKUP(B725&amp;I725,'4 этап'!$A$4:$J$500,9,FALSE),0)</f>
        <v>0</v>
      </c>
      <c r="G725" s="13">
        <f>IFERROR(VLOOKUP(B725&amp;I725,'5 этап '!$A$1:$J$594,9,FALSE),0)</f>
        <v>137.19999999999999</v>
      </c>
      <c r="H725" s="13">
        <f>LARGE(C725:F725,1)+LARGE(C725:F725,2)+LARGE(C725:F725,3)+ G725</f>
        <v>270</v>
      </c>
      <c r="I725" s="8" t="s">
        <v>472</v>
      </c>
      <c r="J725" s="8"/>
      <c r="K725" s="8"/>
      <c r="L725" s="8"/>
    </row>
    <row r="726" spans="1:12">
      <c r="A726" s="8">
        <v>32</v>
      </c>
      <c r="B726" s="8" t="s">
        <v>469</v>
      </c>
      <c r="C726" s="13">
        <f>IFERROR(VLOOKUP(B726&amp;I726,'1 этап'!$A$4:$J$500,9,FALSE),0)</f>
        <v>125.3</v>
      </c>
      <c r="D726" s="13">
        <f>IFERROR(VLOOKUP(B726&amp;I726,'2 этап'!$A$4:$J$500,9,FALSE),0)</f>
        <v>134.5</v>
      </c>
      <c r="E726" s="13">
        <f>IFERROR(VLOOKUP(B726&amp;I726,'3 этап'!$A$4:$J$500,9,FALSE),0)</f>
        <v>0</v>
      </c>
      <c r="F726" s="13">
        <f>IFERROR(VLOOKUP(B726&amp;I726,'4 этап'!$A$4:$J$500,9,FALSE),0)</f>
        <v>0</v>
      </c>
      <c r="G726" s="13">
        <f>IFERROR(VLOOKUP(B726&amp;I726,'5 этап '!$A$1:$J$594,9,FALSE),0)</f>
        <v>0</v>
      </c>
      <c r="H726" s="13">
        <f>LARGE(C726:F726,1)+LARGE(C726:F726,2)+LARGE(C726:F726,3)+ G726</f>
        <v>259.8</v>
      </c>
      <c r="I726" s="8" t="s">
        <v>472</v>
      </c>
      <c r="J726" s="8"/>
      <c r="K726" s="8"/>
      <c r="L726" s="8"/>
    </row>
    <row r="727" spans="1:12">
      <c r="A727" s="8">
        <v>33</v>
      </c>
      <c r="B727" s="8" t="s">
        <v>468</v>
      </c>
      <c r="C727" s="13">
        <f>IFERROR(VLOOKUP(B727&amp;I727,'1 этап'!$A$4:$J$500,9,FALSE),0)</f>
        <v>133.4</v>
      </c>
      <c r="D727" s="13">
        <f>IFERROR(VLOOKUP(B727&amp;I727,'2 этап'!$A$4:$J$500,9,FALSE),0)</f>
        <v>95.49</v>
      </c>
      <c r="E727" s="13">
        <f>IFERROR(VLOOKUP(B727&amp;I727,'3 этап'!$A$4:$J$500,9,FALSE),0)</f>
        <v>0</v>
      </c>
      <c r="F727" s="13">
        <f>IFERROR(VLOOKUP(B727&amp;I727,'4 этап'!$A$4:$J$500,9,FALSE),0)</f>
        <v>0</v>
      </c>
      <c r="G727" s="13">
        <f>IFERROR(VLOOKUP(B727&amp;I727,'5 этап '!$A$1:$J$594,9,FALSE),0)</f>
        <v>0</v>
      </c>
      <c r="H727" s="13">
        <f>LARGE(C727:F727,1)+LARGE(C727:F727,2)+LARGE(C727:F727,3)+G727</f>
        <v>228.89</v>
      </c>
      <c r="I727" s="8" t="s">
        <v>472</v>
      </c>
      <c r="J727" s="8"/>
      <c r="K727" s="8"/>
      <c r="L727" s="8"/>
    </row>
    <row r="728" spans="1:12">
      <c r="A728" s="8">
        <v>34</v>
      </c>
      <c r="B728" s="8" t="s">
        <v>584</v>
      </c>
      <c r="C728" s="13">
        <f>IFERROR(VLOOKUP(B728&amp;I728,'1 этап'!$A$4:$J$500,9,FALSE),0)</f>
        <v>0</v>
      </c>
      <c r="D728" s="13">
        <f>IFERROR(VLOOKUP(B728&amp;I728,'2 этап'!$A$4:$J$500,9,FALSE),0)</f>
        <v>200</v>
      </c>
      <c r="E728" s="13">
        <f>IFERROR(VLOOKUP(B728&amp;I728,'3 этап'!$A$4:$J$500,9,FALSE),0)</f>
        <v>0</v>
      </c>
      <c r="F728" s="13">
        <f>IFERROR(VLOOKUP(B728&amp;I728,'4 этап'!$A$4:$J$500,9,FALSE),0)</f>
        <v>0</v>
      </c>
      <c r="G728" s="13">
        <f>IFERROR(VLOOKUP(B728&amp;I728,'5 этап '!$A$1:$J$594,9,FALSE),0)</f>
        <v>0</v>
      </c>
      <c r="H728" s="13">
        <f>LARGE(C728:F728,1)+LARGE(C728:F728,2)+LARGE(C728:F728,3)+ G728</f>
        <v>200</v>
      </c>
      <c r="I728" s="8" t="s">
        <v>472</v>
      </c>
      <c r="J728" s="8"/>
      <c r="K728" s="8"/>
      <c r="L728" s="8"/>
    </row>
    <row r="729" spans="1:12">
      <c r="A729" s="8">
        <v>35</v>
      </c>
      <c r="B729" s="8" t="s">
        <v>716</v>
      </c>
      <c r="C729" s="13">
        <f>IFERROR(VLOOKUP(B729&amp;I729,'1 этап'!$A$4:$J$500,9,FALSE),0)</f>
        <v>0</v>
      </c>
      <c r="D729" s="13">
        <f>IFERROR(VLOOKUP(B729&amp;I729,'2 этап'!$A$4:$J$500,9,FALSE),0)</f>
        <v>0</v>
      </c>
      <c r="E729" s="13">
        <f>IFERROR(VLOOKUP(B729&amp;I729,'3 этап'!$A$4:$J$500,9,FALSE),0)</f>
        <v>0</v>
      </c>
      <c r="F729" s="13">
        <f>IFERROR(VLOOKUP(B729&amp;I729,'4 этап'!$A$4:$J$500,9,FALSE),0)</f>
        <v>200</v>
      </c>
      <c r="G729" s="13">
        <f>IFERROR(VLOOKUP(B729&amp;I729,'5 этап '!$A$1:$J$594,9,FALSE),0)</f>
        <v>0</v>
      </c>
      <c r="H729" s="13">
        <f>LARGE(C729:F729,1)+LARGE(C729:F729,2)+LARGE(C729:F729,3)+G729</f>
        <v>200</v>
      </c>
      <c r="I729" s="8" t="s">
        <v>472</v>
      </c>
      <c r="J729" s="8"/>
      <c r="K729" s="8"/>
      <c r="L729" s="8"/>
    </row>
    <row r="730" spans="1:12">
      <c r="A730" s="8">
        <v>36</v>
      </c>
      <c r="B730" s="8" t="s">
        <v>651</v>
      </c>
      <c r="C730" s="13">
        <f>IFERROR(VLOOKUP(B730&amp;I730,'1 этап'!$A$4:$J$500,9,FALSE),0)</f>
        <v>0</v>
      </c>
      <c r="D730" s="13">
        <f>IFERROR(VLOOKUP(B730&amp;I730,'2 этап'!$A$4:$J$500,9,FALSE),0)</f>
        <v>0</v>
      </c>
      <c r="E730" s="13">
        <f>IFERROR(VLOOKUP(B730&amp;I730,'3 этап'!$A$4:$J$500,9,FALSE),0)</f>
        <v>200</v>
      </c>
      <c r="F730" s="13">
        <f>IFERROR(VLOOKUP(B730&amp;I730,'4 этап'!$A$4:$J$500,9,FALSE),0)</f>
        <v>0</v>
      </c>
      <c r="G730" s="13">
        <f>IFERROR(VLOOKUP(B730&amp;I730,'5 этап '!$A$1:$J$594,9,FALSE),0)</f>
        <v>0</v>
      </c>
      <c r="H730" s="13">
        <f>LARGE(C730:F730,1)+LARGE(C730:F730,2)+LARGE(C730:F730,3)+ G730</f>
        <v>200</v>
      </c>
      <c r="I730" s="8" t="s">
        <v>472</v>
      </c>
      <c r="J730" s="8"/>
      <c r="K730" s="8"/>
      <c r="L730" s="8"/>
    </row>
    <row r="731" spans="1:12">
      <c r="A731" s="8">
        <v>37</v>
      </c>
      <c r="B731" s="8" t="s">
        <v>799</v>
      </c>
      <c r="C731" s="13">
        <f>IFERROR(VLOOKUP(B731&amp;I731,'1 этап'!$A$4:$J$500,9,FALSE),0)</f>
        <v>0</v>
      </c>
      <c r="D731" s="13">
        <f>IFERROR(VLOOKUP(B731&amp;I731,'2 этап'!$A$4:$J$500,9,FALSE),0)</f>
        <v>0</v>
      </c>
      <c r="E731" s="13">
        <f>IFERROR(VLOOKUP(B731&amp;I731,'3 этап'!$A$4:$J$500,9,FALSE),0)</f>
        <v>0</v>
      </c>
      <c r="F731" s="13">
        <f>IFERROR(VLOOKUP(B731&amp;I731,'4 этап'!$A$4:$J$500,9,FALSE),0)</f>
        <v>0</v>
      </c>
      <c r="G731" s="13">
        <f>IFERROR(VLOOKUP(B731&amp;I731,'5 этап '!$A$1:$J$594,9,FALSE),0)</f>
        <v>199.4</v>
      </c>
      <c r="H731" s="13">
        <f>LARGE(C731:F731,1)+LARGE(C731:F731,2)+LARGE(C731:F731,3)+G731</f>
        <v>199.4</v>
      </c>
      <c r="I731" s="8" t="s">
        <v>472</v>
      </c>
      <c r="J731" s="8"/>
      <c r="K731" s="8"/>
      <c r="L731" s="8"/>
    </row>
    <row r="732" spans="1:12">
      <c r="A732" s="8">
        <v>38</v>
      </c>
      <c r="B732" s="8" t="s">
        <v>443</v>
      </c>
      <c r="C732" s="13">
        <f>IFERROR(VLOOKUP(B732&amp;I732,'1 этап'!$A$4:$J$500,9,FALSE),0)</f>
        <v>197.2</v>
      </c>
      <c r="D732" s="13">
        <f>IFERROR(VLOOKUP(B732&amp;I732,'2 этап'!$A$4:$J$500,9,FALSE),0)</f>
        <v>0</v>
      </c>
      <c r="E732" s="13">
        <f>IFERROR(VLOOKUP(B732&amp;I732,'3 этап'!$A$4:$J$500,9,FALSE),0)</f>
        <v>0</v>
      </c>
      <c r="F732" s="13">
        <f>IFERROR(VLOOKUP(B732&amp;I732,'4 этап'!$A$4:$J$500,9,FALSE),0)</f>
        <v>0</v>
      </c>
      <c r="G732" s="13">
        <f>IFERROR(VLOOKUP(B732&amp;I732,'5 этап '!$A$1:$J$594,9,FALSE),0)</f>
        <v>0</v>
      </c>
      <c r="H732" s="13">
        <f>LARGE(C732:F732,1)+LARGE(C732:F732,2)+LARGE(C732:F732,3)+G732</f>
        <v>197.2</v>
      </c>
      <c r="I732" s="8" t="s">
        <v>472</v>
      </c>
      <c r="J732" s="8"/>
      <c r="K732" s="8"/>
      <c r="L732" s="8"/>
    </row>
    <row r="733" spans="1:12">
      <c r="A733" s="8">
        <v>39</v>
      </c>
      <c r="B733" s="8" t="s">
        <v>652</v>
      </c>
      <c r="C733" s="13">
        <f>IFERROR(VLOOKUP(B733&amp;I733,'1 этап'!$A$4:$J$500,9,FALSE),0)</f>
        <v>0</v>
      </c>
      <c r="D733" s="13">
        <f>IFERROR(VLOOKUP(B733&amp;I733,'2 этап'!$A$4:$J$500,9,FALSE),0)</f>
        <v>0</v>
      </c>
      <c r="E733" s="13">
        <f>IFERROR(VLOOKUP(B733&amp;I733,'3 этап'!$A$4:$J$500,9,FALSE),0)</f>
        <v>194.3</v>
      </c>
      <c r="F733" s="13">
        <f>IFERROR(VLOOKUP(B733&amp;I733,'4 этап'!$A$4:$J$500,9,FALSE),0)</f>
        <v>0</v>
      </c>
      <c r="G733" s="13">
        <f>IFERROR(VLOOKUP(B733&amp;I733,'5 этап '!$A$1:$J$594,9,FALSE),0)</f>
        <v>0</v>
      </c>
      <c r="H733" s="13">
        <f>LARGE(C733:F733,1)+LARGE(C733:F733,2)+LARGE(C733:F733,3)+G733</f>
        <v>194.3</v>
      </c>
      <c r="I733" s="8" t="s">
        <v>472</v>
      </c>
      <c r="J733" s="8"/>
      <c r="K733" s="8"/>
      <c r="L733" s="8"/>
    </row>
    <row r="734" spans="1:12">
      <c r="A734" s="8">
        <v>40</v>
      </c>
      <c r="B734" s="8" t="s">
        <v>445</v>
      </c>
      <c r="C734" s="13">
        <f>IFERROR(VLOOKUP(B734&amp;I734,'1 этап'!$A$4:$J$500,9,FALSE),0)</f>
        <v>191.5</v>
      </c>
      <c r="D734" s="13">
        <f>IFERROR(VLOOKUP(B734&amp;I734,'2 этап'!$A$4:$J$500,9,FALSE),0)</f>
        <v>0</v>
      </c>
      <c r="E734" s="13">
        <f>IFERROR(VLOOKUP(B734&amp;I734,'3 этап'!$A$4:$J$500,9,FALSE),0)</f>
        <v>0</v>
      </c>
      <c r="F734" s="13">
        <f>IFERROR(VLOOKUP(B734&amp;I734,'4 этап'!$A$4:$J$500,9,FALSE),0)</f>
        <v>0</v>
      </c>
      <c r="G734" s="13">
        <f>IFERROR(VLOOKUP(B734&amp;I734,'5 этап '!$A$1:$J$594,9,FALSE),0)</f>
        <v>0</v>
      </c>
      <c r="H734" s="13">
        <f>LARGE(C734:F734,1)+LARGE(C734:F734,2)+LARGE(C734:F734,3)+ G734</f>
        <v>191.5</v>
      </c>
      <c r="I734" s="8" t="s">
        <v>472</v>
      </c>
      <c r="J734" s="8"/>
      <c r="K734" s="8"/>
      <c r="L734" s="8"/>
    </row>
    <row r="735" spans="1:12">
      <c r="A735" s="8">
        <v>41</v>
      </c>
      <c r="B735" s="8" t="s">
        <v>448</v>
      </c>
      <c r="C735" s="13">
        <f>IFERROR(VLOOKUP(B735&amp;I735,'1 этап'!$A$4:$J$500,9,FALSE),0)</f>
        <v>190.3</v>
      </c>
      <c r="D735" s="13">
        <f>IFERROR(VLOOKUP(B735&amp;I735,'2 этап'!$A$4:$J$500,9,FALSE),0)</f>
        <v>0</v>
      </c>
      <c r="E735" s="13">
        <f>IFERROR(VLOOKUP(B735&amp;I735,'3 этап'!$A$4:$J$500,9,FALSE),0)</f>
        <v>0</v>
      </c>
      <c r="F735" s="13">
        <f>IFERROR(VLOOKUP(B735&amp;I735,'4 этап'!$A$4:$J$500,9,FALSE),0)</f>
        <v>0</v>
      </c>
      <c r="G735" s="13">
        <f>IFERROR(VLOOKUP(B735&amp;I735,'5 этап '!$A$1:$J$594,9,FALSE),0)</f>
        <v>0</v>
      </c>
      <c r="H735" s="13">
        <f>LARGE(C735:F735,1)+LARGE(C735:F735,2)+LARGE(C735:F735,3)+G735</f>
        <v>190.3</v>
      </c>
      <c r="I735" s="8" t="s">
        <v>472</v>
      </c>
      <c r="J735" s="8"/>
      <c r="K735" s="8"/>
      <c r="L735" s="8"/>
    </row>
    <row r="736" spans="1:12">
      <c r="A736" s="8">
        <v>42</v>
      </c>
      <c r="B736" s="8" t="s">
        <v>717</v>
      </c>
      <c r="C736" s="13">
        <f>IFERROR(VLOOKUP(B736&amp;I736,'1 этап'!$A$4:$J$500,9,FALSE),0)</f>
        <v>0</v>
      </c>
      <c r="D736" s="13">
        <f>IFERROR(VLOOKUP(B736&amp;I736,'2 этап'!$A$4:$J$500,9,FALSE),0)</f>
        <v>0</v>
      </c>
      <c r="E736" s="13">
        <f>IFERROR(VLOOKUP(B736&amp;I736,'3 этап'!$A$4:$J$500,9,FALSE),0)</f>
        <v>0</v>
      </c>
      <c r="F736" s="13">
        <f>IFERROR(VLOOKUP(B736&amp;I736,'4 этап'!$A$4:$J$500,9,FALSE),0)</f>
        <v>190.1</v>
      </c>
      <c r="G736" s="13">
        <f>IFERROR(VLOOKUP(B736&amp;I736,'5 этап '!$A$1:$J$594,9,FALSE),0)</f>
        <v>0</v>
      </c>
      <c r="H736" s="13">
        <f>LARGE(C736:F736,1)+LARGE(C736:F736,2)+LARGE(C736:F736,3)+ G736</f>
        <v>190.1</v>
      </c>
      <c r="I736" s="8" t="s">
        <v>472</v>
      </c>
      <c r="J736" s="8"/>
      <c r="K736" s="8"/>
      <c r="L736" s="8"/>
    </row>
    <row r="737" spans="1:12">
      <c r="A737" s="8">
        <v>43</v>
      </c>
      <c r="B737" s="8" t="s">
        <v>718</v>
      </c>
      <c r="C737" s="13">
        <f>IFERROR(VLOOKUP(B737&amp;I737,'1 этап'!$A$4:$J$500,9,FALSE),0)</f>
        <v>0</v>
      </c>
      <c r="D737" s="13">
        <f>IFERROR(VLOOKUP(B737&amp;I737,'2 этап'!$A$4:$J$500,9,FALSE),0)</f>
        <v>0</v>
      </c>
      <c r="E737" s="13">
        <f>IFERROR(VLOOKUP(B737&amp;I737,'3 этап'!$A$4:$J$500,9,FALSE),0)</f>
        <v>0</v>
      </c>
      <c r="F737" s="13">
        <f>IFERROR(VLOOKUP(B737&amp;I737,'4 этап'!$A$4:$J$500,9,FALSE),0)</f>
        <v>189.8</v>
      </c>
      <c r="G737" s="13">
        <f>IFERROR(VLOOKUP(B737&amp;I737,'5 этап '!$A$1:$J$594,9,FALSE),0)</f>
        <v>0</v>
      </c>
      <c r="H737" s="13">
        <f>LARGE(C737:F737,1)+LARGE(C737:F737,2)+LARGE(C737:F737,3)+G737</f>
        <v>189.8</v>
      </c>
      <c r="I737" s="8" t="s">
        <v>472</v>
      </c>
      <c r="J737" s="8"/>
      <c r="K737" s="8"/>
      <c r="L737" s="8"/>
    </row>
    <row r="738" spans="1:12">
      <c r="A738" s="8">
        <v>44</v>
      </c>
      <c r="B738" s="8" t="s">
        <v>586</v>
      </c>
      <c r="C738" s="13">
        <f>IFERROR(VLOOKUP(B738&amp;I738,'1 этап'!$A$4:$J$500,9,FALSE),0)</f>
        <v>0</v>
      </c>
      <c r="D738" s="13">
        <f>IFERROR(VLOOKUP(B738&amp;I738,'2 этап'!$A$4:$J$500,9,FALSE),0)</f>
        <v>186.5</v>
      </c>
      <c r="E738" s="13">
        <f>IFERROR(VLOOKUP(B738&amp;I738,'3 этап'!$A$4:$J$500,9,FALSE),0)</f>
        <v>0</v>
      </c>
      <c r="F738" s="13">
        <f>IFERROR(VLOOKUP(B738&amp;I738,'4 этап'!$A$4:$J$500,9,FALSE),0)</f>
        <v>0</v>
      </c>
      <c r="G738" s="13">
        <f>IFERROR(VLOOKUP(B738&amp;I738,'5 этап '!$A$1:$J$594,9,FALSE),0)</f>
        <v>0</v>
      </c>
      <c r="H738" s="13">
        <f>LARGE(C738:F738,1)+LARGE(C738:F738,2)+LARGE(C738:F738,3)+ G738</f>
        <v>186.5</v>
      </c>
      <c r="I738" s="8" t="s">
        <v>472</v>
      </c>
      <c r="J738" s="8"/>
      <c r="K738" s="8"/>
      <c r="L738" s="8"/>
    </row>
    <row r="739" spans="1:12">
      <c r="A739" s="8">
        <v>45</v>
      </c>
      <c r="B739" s="8" t="s">
        <v>587</v>
      </c>
      <c r="C739" s="13">
        <f>IFERROR(VLOOKUP(B739&amp;I739,'1 этап'!$A$4:$J$500,9,FALSE),0)</f>
        <v>0</v>
      </c>
      <c r="D739" s="13">
        <f>IFERROR(VLOOKUP(B739&amp;I739,'2 этап'!$A$4:$J$500,9,FALSE),0)</f>
        <v>180.6</v>
      </c>
      <c r="E739" s="13">
        <f>IFERROR(VLOOKUP(B739&amp;I739,'3 этап'!$A$4:$J$500,9,FALSE),0)</f>
        <v>0</v>
      </c>
      <c r="F739" s="13">
        <f>IFERROR(VLOOKUP(B739&amp;I739,'4 этап'!$A$4:$J$500,9,FALSE),0)</f>
        <v>0</v>
      </c>
      <c r="G739" s="13">
        <f>IFERROR(VLOOKUP(B739&amp;I739,'5 этап '!$A$1:$J$594,9,FALSE),0)</f>
        <v>0</v>
      </c>
      <c r="H739" s="13">
        <f>LARGE(C739:F739,1)+LARGE(C739:F739,2)+LARGE(C739:F739,3)+ G739</f>
        <v>180.6</v>
      </c>
      <c r="I739" s="8" t="s">
        <v>472</v>
      </c>
      <c r="J739" s="8"/>
      <c r="K739" s="8"/>
      <c r="L739" s="8"/>
    </row>
    <row r="740" spans="1:12">
      <c r="A740" s="8">
        <v>46</v>
      </c>
      <c r="B740" s="8" t="s">
        <v>588</v>
      </c>
      <c r="C740" s="13">
        <f>IFERROR(VLOOKUP(B740&amp;I740,'1 этап'!$A$4:$J$500,9,FALSE),0)</f>
        <v>0</v>
      </c>
      <c r="D740" s="13">
        <f>IFERROR(VLOOKUP(B740&amp;I740,'2 этап'!$A$4:$J$500,9,FALSE),0)</f>
        <v>176.9</v>
      </c>
      <c r="E740" s="13">
        <f>IFERROR(VLOOKUP(B740&amp;I740,'3 этап'!$A$4:$J$500,9,FALSE),0)</f>
        <v>0</v>
      </c>
      <c r="F740" s="13">
        <f>IFERROR(VLOOKUP(B740&amp;I740,'4 этап'!$A$4:$J$500,9,FALSE),0)</f>
        <v>0</v>
      </c>
      <c r="G740" s="13">
        <f>IFERROR(VLOOKUP(B740&amp;I740,'5 этап '!$A$1:$J$594,9,FALSE),0)</f>
        <v>0</v>
      </c>
      <c r="H740" s="13">
        <f>LARGE(C740:F740,1)+LARGE(C740:F740,2)+LARGE(C740:F740,3)+G740</f>
        <v>176.9</v>
      </c>
      <c r="I740" s="8" t="s">
        <v>472</v>
      </c>
      <c r="J740" s="8"/>
      <c r="K740" s="8"/>
      <c r="L740" s="8"/>
    </row>
    <row r="741" spans="1:12">
      <c r="A741" s="8">
        <v>47</v>
      </c>
      <c r="B741" s="8" t="s">
        <v>654</v>
      </c>
      <c r="C741" s="13">
        <f>IFERROR(VLOOKUP(B741&amp;I741,'1 этап'!$A$4:$J$500,9,FALSE),0)</f>
        <v>0</v>
      </c>
      <c r="D741" s="13">
        <f>IFERROR(VLOOKUP(B741&amp;I741,'2 этап'!$A$4:$J$500,9,FALSE),0)</f>
        <v>0</v>
      </c>
      <c r="E741" s="13">
        <f>IFERROR(VLOOKUP(B741&amp;I741,'3 этап'!$A$4:$J$500,9,FALSE),0)</f>
        <v>175.7</v>
      </c>
      <c r="F741" s="13">
        <f>IFERROR(VLOOKUP(B741&amp;I741,'4 этап'!$A$4:$J$500,9,FALSE),0)</f>
        <v>0</v>
      </c>
      <c r="G741" s="13">
        <f>IFERROR(VLOOKUP(B741&amp;I741,'5 этап '!$A$1:$J$594,9,FALSE),0)</f>
        <v>0</v>
      </c>
      <c r="H741" s="13">
        <f>LARGE(C741:F741,1)+LARGE(C741:F741,2)+LARGE(C741:F741,3)+ G741</f>
        <v>175.7</v>
      </c>
      <c r="I741" s="8" t="s">
        <v>472</v>
      </c>
      <c r="J741" s="8"/>
      <c r="K741" s="8"/>
      <c r="L741" s="8"/>
    </row>
    <row r="742" spans="1:12">
      <c r="A742" s="8">
        <v>48</v>
      </c>
      <c r="B742" s="8" t="s">
        <v>800</v>
      </c>
      <c r="C742" s="13">
        <f>IFERROR(VLOOKUP(B742&amp;I742,'1 этап'!$A$4:$J$500,9,FALSE),0)</f>
        <v>0</v>
      </c>
      <c r="D742" s="13">
        <f>IFERROR(VLOOKUP(B742&amp;I742,'2 этап'!$A$4:$J$500,9,FALSE),0)</f>
        <v>0</v>
      </c>
      <c r="E742" s="13">
        <f>IFERROR(VLOOKUP(B742&amp;I742,'3 этап'!$A$4:$J$500,9,FALSE),0)</f>
        <v>0</v>
      </c>
      <c r="F742" s="13">
        <f>IFERROR(VLOOKUP(B742&amp;I742,'4 этап'!$A$4:$J$500,9,FALSE),0)</f>
        <v>0</v>
      </c>
      <c r="G742" s="13">
        <f>IFERROR(VLOOKUP(B742&amp;I742,'5 этап '!$A$1:$J$594,9,FALSE),0)</f>
        <v>175.5</v>
      </c>
      <c r="H742" s="13">
        <f>LARGE(C742:F742,1)+LARGE(C742:F742,2)+LARGE(C742:F742,3)+ G742</f>
        <v>175.5</v>
      </c>
      <c r="I742" s="8" t="s">
        <v>472</v>
      </c>
      <c r="J742" s="8"/>
      <c r="K742" s="8"/>
      <c r="L742" s="8"/>
    </row>
    <row r="743" spans="1:12">
      <c r="A743" s="8">
        <v>49</v>
      </c>
      <c r="B743" s="8" t="s">
        <v>720</v>
      </c>
      <c r="C743" s="13">
        <f>IFERROR(VLOOKUP(B743&amp;I743,'1 этап'!$A$4:$J$500,9,FALSE),0)</f>
        <v>0</v>
      </c>
      <c r="D743" s="13">
        <f>IFERROR(VLOOKUP(B743&amp;I743,'2 этап'!$A$4:$J$500,9,FALSE),0)</f>
        <v>0</v>
      </c>
      <c r="E743" s="13">
        <f>IFERROR(VLOOKUP(B743&amp;I743,'3 этап'!$A$4:$J$500,9,FALSE),0)</f>
        <v>0</v>
      </c>
      <c r="F743" s="13">
        <f>IFERROR(VLOOKUP(B743&amp;I743,'4 этап'!$A$4:$J$500,9,FALSE),0)</f>
        <v>171.5</v>
      </c>
      <c r="G743" s="13">
        <f>IFERROR(VLOOKUP(B743&amp;I743,'5 этап '!$A$1:$J$594,9,FALSE),0)</f>
        <v>0</v>
      </c>
      <c r="H743" s="13">
        <f>LARGE(C743:F743,1)+LARGE(C743:F743,2)+LARGE(C743:F743,3)+ G743</f>
        <v>171.5</v>
      </c>
      <c r="I743" s="8" t="s">
        <v>472</v>
      </c>
      <c r="J743" s="8"/>
      <c r="K743" s="8"/>
      <c r="L743" s="8"/>
    </row>
    <row r="744" spans="1:12">
      <c r="A744" s="8">
        <v>50</v>
      </c>
      <c r="B744" s="8" t="s">
        <v>801</v>
      </c>
      <c r="C744" s="13">
        <f>IFERROR(VLOOKUP(B744&amp;I744,'1 этап'!$A$4:$J$500,9,FALSE),0)</f>
        <v>0</v>
      </c>
      <c r="D744" s="13">
        <f>IFERROR(VLOOKUP(B744&amp;I744,'2 этап'!$A$4:$J$500,9,FALSE),0)</f>
        <v>0</v>
      </c>
      <c r="E744" s="13">
        <f>IFERROR(VLOOKUP(B744&amp;I744,'3 этап'!$A$4:$J$500,9,FALSE),0)</f>
        <v>0</v>
      </c>
      <c r="F744" s="13">
        <f>IFERROR(VLOOKUP(B744&amp;I744,'4 этап'!$A$4:$J$500,9,FALSE),0)</f>
        <v>0</v>
      </c>
      <c r="G744" s="13">
        <f>IFERROR(VLOOKUP(B744&amp;I744,'5 этап '!$A$1:$J$594,9,FALSE),0)</f>
        <v>170.9</v>
      </c>
      <c r="H744" s="13">
        <f>LARGE(C744:F744,1)+LARGE(C744:F744,2)+LARGE(C744:F744,3)+G744</f>
        <v>170.9</v>
      </c>
      <c r="I744" s="8" t="s">
        <v>472</v>
      </c>
      <c r="J744" s="8"/>
      <c r="K744" s="8"/>
      <c r="L744" s="8"/>
    </row>
    <row r="745" spans="1:12">
      <c r="A745" s="8">
        <v>51</v>
      </c>
      <c r="B745" s="8" t="s">
        <v>722</v>
      </c>
      <c r="C745" s="13">
        <f>IFERROR(VLOOKUP(B745&amp;I745,'1 этап'!$A$4:$J$500,9,FALSE),0)</f>
        <v>0</v>
      </c>
      <c r="D745" s="13">
        <f>IFERROR(VLOOKUP(B745&amp;I745,'2 этап'!$A$4:$J$500,9,FALSE),0)</f>
        <v>0</v>
      </c>
      <c r="E745" s="13">
        <f>IFERROR(VLOOKUP(B745&amp;I745,'3 этап'!$A$4:$J$500,9,FALSE),0)</f>
        <v>0</v>
      </c>
      <c r="F745" s="13">
        <f>IFERROR(VLOOKUP(B745&amp;I745,'4 этап'!$A$4:$J$500,9,FALSE),0)</f>
        <v>168.2</v>
      </c>
      <c r="G745" s="13">
        <f>IFERROR(VLOOKUP(B745&amp;I745,'5 этап '!$A$1:$J$594,9,FALSE),0)</f>
        <v>0</v>
      </c>
      <c r="H745" s="13">
        <f>LARGE(C745:F745,1)+LARGE(C745:F745,2)+LARGE(C745:F745,3)+G745</f>
        <v>168.2</v>
      </c>
      <c r="I745" s="8" t="s">
        <v>472</v>
      </c>
      <c r="J745" s="8"/>
      <c r="K745" s="8"/>
      <c r="L745" s="8"/>
    </row>
    <row r="746" spans="1:12">
      <c r="A746" s="8">
        <v>52</v>
      </c>
      <c r="B746" s="8" t="s">
        <v>802</v>
      </c>
      <c r="C746" s="13">
        <f>IFERROR(VLOOKUP(B746&amp;I746,'1 этап'!$A$4:$J$500,9,FALSE),0)</f>
        <v>0</v>
      </c>
      <c r="D746" s="13">
        <f>IFERROR(VLOOKUP(B746&amp;I746,'2 этап'!$A$4:$J$500,9,FALSE),0)</f>
        <v>0</v>
      </c>
      <c r="E746" s="13">
        <f>IFERROR(VLOOKUP(B746&amp;I746,'3 этап'!$A$4:$J$500,9,FALSE),0)</f>
        <v>0</v>
      </c>
      <c r="F746" s="13">
        <f>IFERROR(VLOOKUP(B746&amp;I746,'4 этап'!$A$4:$J$500,9,FALSE),0)</f>
        <v>0</v>
      </c>
      <c r="G746" s="13">
        <f>IFERROR(VLOOKUP(B746&amp;I746,'5 этап '!$A$1:$J$594,9,FALSE),0)</f>
        <v>166.1</v>
      </c>
      <c r="H746" s="13">
        <f>LARGE(C746:F746,1)+LARGE(C746:F746,2)+LARGE(C746:F746,3)+ G746</f>
        <v>166.1</v>
      </c>
      <c r="I746" s="8" t="s">
        <v>472</v>
      </c>
      <c r="J746" s="8"/>
      <c r="K746" s="8"/>
      <c r="L746" s="8"/>
    </row>
    <row r="747" spans="1:12">
      <c r="A747" s="8">
        <v>53</v>
      </c>
      <c r="B747" s="8" t="s">
        <v>425</v>
      </c>
      <c r="C747" s="13">
        <f>IFERROR(VLOOKUP(B747&amp;I747,'1 этап'!$A$4:$J$500,9,FALSE),0)</f>
        <v>0</v>
      </c>
      <c r="D747" s="13">
        <f>IFERROR(VLOOKUP(B747&amp;I747,'2 этап'!$A$4:$J$500,9,FALSE),0)</f>
        <v>0</v>
      </c>
      <c r="E747" s="13">
        <f>IFERROR(VLOOKUP(B747&amp;I747,'3 этап'!$A$4:$J$500,9,FALSE),0)</f>
        <v>159.4</v>
      </c>
      <c r="F747" s="13">
        <f>IFERROR(VLOOKUP(B747&amp;I747,'4 этап'!$A$4:$J$500,9,FALSE),0)</f>
        <v>0</v>
      </c>
      <c r="G747" s="13">
        <f>IFERROR(VLOOKUP(B747&amp;I747,'5 этап '!$A$1:$J$594,9,FALSE),0)</f>
        <v>0</v>
      </c>
      <c r="H747" s="13">
        <f>LARGE(C747:F747,1)+LARGE(C747:F747,2)+LARGE(C747:F747,3)+ G747</f>
        <v>159.4</v>
      </c>
      <c r="I747" s="8" t="s">
        <v>472</v>
      </c>
      <c r="J747" s="8"/>
      <c r="K747" s="8"/>
      <c r="L747" s="8"/>
    </row>
    <row r="748" spans="1:12">
      <c r="A748" s="8">
        <v>54</v>
      </c>
      <c r="B748" s="8" t="s">
        <v>433</v>
      </c>
      <c r="C748" s="13">
        <f>IFERROR(VLOOKUP(B748&amp;I748,'1 этап'!$A$4:$J$500,9,FALSE),0)</f>
        <v>0</v>
      </c>
      <c r="D748" s="13">
        <f>IFERROR(VLOOKUP(B748&amp;I748,'2 этап'!$A$4:$J$500,9,FALSE),0)</f>
        <v>147.9</v>
      </c>
      <c r="E748" s="13">
        <f>IFERROR(VLOOKUP(B748&amp;I748,'3 этап'!$A$4:$J$500,9,FALSE),0)</f>
        <v>0</v>
      </c>
      <c r="F748" s="13">
        <f>IFERROR(VLOOKUP(B748&amp;I748,'4 этап'!$A$4:$J$500,9,FALSE),0)</f>
        <v>0</v>
      </c>
      <c r="G748" s="13">
        <f>IFERROR(VLOOKUP(B748&amp;I748,'5 этап '!$A$1:$J$594,9,FALSE),0)</f>
        <v>0</v>
      </c>
      <c r="H748" s="13">
        <f>LARGE(C748:F748,1)+LARGE(C748:F748,2)+LARGE(C748:F748,3)+ G748</f>
        <v>147.9</v>
      </c>
      <c r="I748" s="8" t="s">
        <v>472</v>
      </c>
      <c r="J748" s="8"/>
      <c r="K748" s="8"/>
      <c r="L748" s="8"/>
    </row>
    <row r="749" spans="1:12">
      <c r="A749" s="8">
        <v>55</v>
      </c>
      <c r="B749" s="8" t="s">
        <v>431</v>
      </c>
      <c r="C749" s="13">
        <f>IFERROR(VLOOKUP(B749&amp;I749,'1 этап'!$A$4:$J$500,9,FALSE),0)</f>
        <v>0</v>
      </c>
      <c r="D749" s="13">
        <f>IFERROR(VLOOKUP(B749&amp;I749,'2 этап'!$A$4:$J$500,9,FALSE),0)</f>
        <v>0</v>
      </c>
      <c r="E749" s="13">
        <f>IFERROR(VLOOKUP(B749&amp;I749,'3 этап'!$A$4:$J$500,9,FALSE),0)</f>
        <v>140.80000000000001</v>
      </c>
      <c r="F749" s="13">
        <f>IFERROR(VLOOKUP(B749&amp;I749,'4 этап'!$A$4:$J$500,9,FALSE),0)</f>
        <v>0</v>
      </c>
      <c r="G749" s="13">
        <f>IFERROR(VLOOKUP(B749&amp;I749,'5 этап '!$A$1:$J$594,9,FALSE),0)</f>
        <v>0</v>
      </c>
      <c r="H749" s="13">
        <f>LARGE(C749:F749,1)+LARGE(C749:F749,2)+LARGE(C749:F749,3)+G749</f>
        <v>140.80000000000001</v>
      </c>
      <c r="I749" s="8" t="s">
        <v>472</v>
      </c>
      <c r="J749" s="8"/>
      <c r="K749" s="8"/>
      <c r="L749" s="8"/>
    </row>
    <row r="750" spans="1:12">
      <c r="A750" s="8">
        <v>56</v>
      </c>
      <c r="B750" s="8" t="s">
        <v>470</v>
      </c>
      <c r="C750" s="13">
        <f>IFERROR(VLOOKUP(B750&amp;I750,'1 этап'!$A$4:$J$500,9,FALSE),0)</f>
        <v>0</v>
      </c>
      <c r="D750" s="13">
        <f>IFERROR(VLOOKUP(B750&amp;I750,'2 этап'!$A$4:$J$500,9,FALSE),0)</f>
        <v>140.30000000000001</v>
      </c>
      <c r="E750" s="13">
        <f>IFERROR(VLOOKUP(B750&amp;I750,'3 этап'!$A$4:$J$500,9,FALSE),0)</f>
        <v>0</v>
      </c>
      <c r="F750" s="13">
        <f>IFERROR(VLOOKUP(B750&amp;I750,'4 этап'!$A$4:$J$500,9,FALSE),0)</f>
        <v>0</v>
      </c>
      <c r="G750" s="13">
        <f>IFERROR(VLOOKUP(B750&amp;I750,'5 этап '!$A$1:$J$594,9,FALSE),0)</f>
        <v>0</v>
      </c>
      <c r="H750" s="13">
        <f>LARGE(C750:F750,1)+LARGE(C750:F750,2)+LARGE(C750:F750,3)+ G750</f>
        <v>140.30000000000001</v>
      </c>
      <c r="I750" s="8" t="s">
        <v>472</v>
      </c>
      <c r="J750" s="8"/>
      <c r="K750" s="8"/>
      <c r="L750" s="8"/>
    </row>
    <row r="751" spans="1:12">
      <c r="A751" s="8">
        <v>57</v>
      </c>
      <c r="B751" s="8" t="s">
        <v>655</v>
      </c>
      <c r="C751" s="13">
        <f>IFERROR(VLOOKUP(B751&amp;I751,'1 этап'!$A$4:$J$500,9,FALSE),0)</f>
        <v>0</v>
      </c>
      <c r="D751" s="13">
        <f>IFERROR(VLOOKUP(B751&amp;I751,'2 этап'!$A$4:$J$500,9,FALSE),0)</f>
        <v>0</v>
      </c>
      <c r="E751" s="13">
        <f>IFERROR(VLOOKUP(B751&amp;I751,'3 этап'!$A$4:$J$500,9,FALSE),0)</f>
        <v>139.30000000000001</v>
      </c>
      <c r="F751" s="13">
        <f>IFERROR(VLOOKUP(B751&amp;I751,'4 этап'!$A$4:$J$500,9,FALSE),0)</f>
        <v>0</v>
      </c>
      <c r="G751" s="13">
        <f>IFERROR(VLOOKUP(B751&amp;I751,'5 этап '!$A$1:$J$594,9,FALSE),0)</f>
        <v>0</v>
      </c>
      <c r="H751" s="13">
        <f>LARGE(C751:F751,1)+LARGE(C751:F751,2)+LARGE(C751:F751,3)+G751</f>
        <v>139.30000000000001</v>
      </c>
      <c r="I751" s="8" t="s">
        <v>472</v>
      </c>
      <c r="J751" s="8"/>
      <c r="K751" s="8"/>
      <c r="L751" s="8"/>
    </row>
    <row r="752" spans="1:12">
      <c r="A752" s="8">
        <v>58</v>
      </c>
      <c r="B752" s="8" t="s">
        <v>724</v>
      </c>
      <c r="C752" s="13">
        <f>IFERROR(VLOOKUP(B752&amp;I752,'1 этап'!$A$4:$J$500,9,FALSE),0)</f>
        <v>0</v>
      </c>
      <c r="D752" s="13">
        <f>IFERROR(VLOOKUP(B752&amp;I752,'2 этап'!$A$4:$J$500,9,FALSE),0)</f>
        <v>0</v>
      </c>
      <c r="E752" s="13">
        <f>IFERROR(VLOOKUP(B752&amp;I752,'3 этап'!$A$4:$J$500,9,FALSE),0)</f>
        <v>0</v>
      </c>
      <c r="F752" s="13">
        <f>IFERROR(VLOOKUP(B752&amp;I752,'4 этап'!$A$4:$J$500,9,FALSE),0)</f>
        <v>113.5</v>
      </c>
      <c r="G752" s="13">
        <f>IFERROR(VLOOKUP(B752&amp;I752,'5 этап '!$A$1:$J$594,9,FALSE),0)</f>
        <v>0</v>
      </c>
      <c r="H752" s="13">
        <f>LARGE(C752:F752,1)+LARGE(C752:F752,2)+LARGE(C752:F752,3)+G752</f>
        <v>113.5</v>
      </c>
      <c r="I752" s="8" t="s">
        <v>472</v>
      </c>
      <c r="J752" s="8"/>
      <c r="K752" s="8"/>
      <c r="L752" s="8"/>
    </row>
    <row r="753" spans="1:12">
      <c r="A753" s="8">
        <v>59</v>
      </c>
      <c r="B753" s="8" t="s">
        <v>569</v>
      </c>
      <c r="C753" s="13">
        <f>IFERROR(VLOOKUP(B753&amp;I753,'1 этап'!$A$4:$J$500,9,FALSE),0)</f>
        <v>0</v>
      </c>
      <c r="D753" s="13">
        <f>IFERROR(VLOOKUP(B753&amp;I753,'2 этап'!$A$4:$J$500,9,FALSE),0)</f>
        <v>0</v>
      </c>
      <c r="E753" s="13">
        <f>IFERROR(VLOOKUP(B753&amp;I753,'3 этап'!$A$4:$J$500,9,FALSE),0)</f>
        <v>0</v>
      </c>
      <c r="F753" s="13">
        <f>IFERROR(VLOOKUP(B753&amp;I753,'4 этап'!$A$4:$J$500,9,FALSE),0)</f>
        <v>113.5</v>
      </c>
      <c r="G753" s="13">
        <f>IFERROR(VLOOKUP(B753&amp;I753,'5 этап '!$A$1:$J$594,9,FALSE),0)</f>
        <v>0</v>
      </c>
      <c r="H753" s="13">
        <f>LARGE(C753:F753,1)+LARGE(C753:F753,2)+LARGE(C753:F753,3)+ G753</f>
        <v>113.5</v>
      </c>
      <c r="I753" s="8" t="s">
        <v>472</v>
      </c>
      <c r="J753" s="8"/>
      <c r="K753" s="8"/>
      <c r="L753" s="8"/>
    </row>
    <row r="754" spans="1:12">
      <c r="A754" s="8">
        <v>60</v>
      </c>
      <c r="B754" s="8" t="s">
        <v>590</v>
      </c>
      <c r="C754" s="13">
        <f>IFERROR(VLOOKUP(B754&amp;I754,'1 этап'!$A$4:$J$500,9,FALSE),0)</f>
        <v>0</v>
      </c>
      <c r="D754" s="13">
        <f>IFERROR(VLOOKUP(B754&amp;I754,'2 этап'!$A$4:$J$500,9,FALSE),0)</f>
        <v>108.1</v>
      </c>
      <c r="E754" s="13">
        <f>IFERROR(VLOOKUP(B754&amp;I754,'3 этап'!$A$4:$J$500,9,FALSE),0)</f>
        <v>0</v>
      </c>
      <c r="F754" s="13">
        <f>IFERROR(VLOOKUP(B754&amp;I754,'4 этап'!$A$4:$J$500,9,FALSE),0)</f>
        <v>0</v>
      </c>
      <c r="G754" s="13">
        <f>IFERROR(VLOOKUP(B754&amp;I754,'5 этап '!$A$1:$J$594,9,FALSE),0)</f>
        <v>0</v>
      </c>
      <c r="H754" s="13">
        <f>LARGE(C754:F754,1)+LARGE(C754:F754,2)+LARGE(C754:F754,3)+G754</f>
        <v>108.1</v>
      </c>
      <c r="I754" s="8" t="s">
        <v>472</v>
      </c>
    </row>
    <row r="755" spans="1:12">
      <c r="A755" s="8">
        <v>61</v>
      </c>
      <c r="B755" s="8" t="s">
        <v>803</v>
      </c>
      <c r="C755" s="13">
        <f>IFERROR(VLOOKUP(B755&amp;I755,'1 этап'!$A$4:$J$500,9,FALSE),0)</f>
        <v>0</v>
      </c>
      <c r="D755" s="13">
        <f>IFERROR(VLOOKUP(B755&amp;I755,'2 этап'!$A$4:$J$500,9,FALSE),0)</f>
        <v>0</v>
      </c>
      <c r="E755" s="13">
        <f>IFERROR(VLOOKUP(B755&amp;I755,'3 этап'!$A$4:$J$500,9,FALSE),0)</f>
        <v>0</v>
      </c>
      <c r="F755" s="13">
        <f>IFERROR(VLOOKUP(B755&amp;I755,'4 этап'!$A$4:$J$500,9,FALSE),0)</f>
        <v>0</v>
      </c>
      <c r="G755" s="13">
        <f>IFERROR(VLOOKUP(B755&amp;I755,'5 этап '!$A$1:$J$594,9,FALSE),0)</f>
        <v>80.489999999999995</v>
      </c>
      <c r="H755" s="13">
        <f>LARGE(C755:F755,1)+LARGE(C755:F755,2)+LARGE(C755:F755,3)+G755</f>
        <v>80.489999999999995</v>
      </c>
      <c r="I755" s="8" t="s">
        <v>472</v>
      </c>
    </row>
    <row r="756" spans="1:12">
      <c r="A756" s="8">
        <v>62</v>
      </c>
      <c r="B756" s="8" t="s">
        <v>660</v>
      </c>
      <c r="C756" s="13">
        <f>IFERROR(VLOOKUP(B756&amp;I756,'1 этап'!$A$4:$J$500,9,FALSE),0)</f>
        <v>0</v>
      </c>
      <c r="D756" s="13">
        <f>IFERROR(VLOOKUP(B756&amp;I756,'2 этап'!$A$4:$J$500,9,FALSE),0)</f>
        <v>0</v>
      </c>
      <c r="E756" s="13">
        <f>IFERROR(VLOOKUP(B756&amp;I756,'3 этап'!$A$4:$J$500,9,FALSE),0)</f>
        <v>77.099999999999994</v>
      </c>
      <c r="F756" s="13">
        <f>IFERROR(VLOOKUP(B756&amp;I756,'4 этап'!$A$4:$J$500,9,FALSE),0)</f>
        <v>0</v>
      </c>
      <c r="G756" s="13">
        <f>IFERROR(VLOOKUP(B756&amp;I756,'5 этап '!$A$1:$J$594,9,FALSE),0)</f>
        <v>0</v>
      </c>
      <c r="H756" s="13">
        <f>LARGE(C756:F756,1)+LARGE(C756:F756,2)+LARGE(C756:F756,3)+ G756</f>
        <v>77.099999999999994</v>
      </c>
      <c r="I756" s="8" t="s">
        <v>472</v>
      </c>
    </row>
    <row r="757" spans="1:12">
      <c r="A757" s="8">
        <v>63</v>
      </c>
      <c r="B757" s="8" t="s">
        <v>662</v>
      </c>
      <c r="C757" s="13">
        <f>IFERROR(VLOOKUP(B757&amp;I757,'1 этап'!$A$4:$J$500,9,FALSE),0)</f>
        <v>0</v>
      </c>
      <c r="D757" s="13">
        <f>IFERROR(VLOOKUP(B757&amp;I757,'2 этап'!$A$4:$J$500,9,FALSE),0)</f>
        <v>0</v>
      </c>
      <c r="E757" s="13">
        <f>IFERROR(VLOOKUP(B757&amp;I757,'3 этап'!$A$4:$J$500,9,FALSE),0)</f>
        <v>64.349999999999994</v>
      </c>
      <c r="F757" s="13">
        <f>IFERROR(VLOOKUP(B757&amp;I757,'4 этап'!$A$4:$J$500,9,FALSE),0)</f>
        <v>0</v>
      </c>
      <c r="G757" s="13">
        <f>IFERROR(VLOOKUP(B757&amp;I757,'5 этап '!$A$1:$J$594,9,FALSE),0)</f>
        <v>0</v>
      </c>
      <c r="H757" s="13">
        <f>LARGE(C757:F757,1)+LARGE(C757:F757,2)+LARGE(C757:F757,3)+G757</f>
        <v>64.349999999999994</v>
      </c>
      <c r="I757" s="8" t="s">
        <v>472</v>
      </c>
    </row>
    <row r="758" spans="1:12">
      <c r="A758" s="8">
        <v>64</v>
      </c>
      <c r="B758" s="8" t="s">
        <v>663</v>
      </c>
      <c r="C758" s="13">
        <f>IFERROR(VLOOKUP(B758&amp;I758,'1 этап'!$A$4:$J$500,9,FALSE),0)</f>
        <v>0</v>
      </c>
      <c r="D758" s="13">
        <f>IFERROR(VLOOKUP(B758&amp;I758,'2 этап'!$A$4:$J$500,9,FALSE),0)</f>
        <v>0</v>
      </c>
      <c r="E758" s="13">
        <f>IFERROR(VLOOKUP(B758&amp;I758,'3 этап'!$A$4:$J$500,9,FALSE),0)</f>
        <v>58.26</v>
      </c>
      <c r="F758" s="13">
        <f>IFERROR(VLOOKUP(B758&amp;I758,'4 этап'!$A$4:$J$500,9,FALSE),0)</f>
        <v>0</v>
      </c>
      <c r="G758" s="13">
        <f>IFERROR(VLOOKUP(B758&amp;I758,'5 этап '!$A$1:$J$594,9,FALSE),0)</f>
        <v>0</v>
      </c>
      <c r="H758" s="13">
        <f>LARGE(C758:F758,1)+LARGE(C758:F758,2)+LARGE(C758:F758,3)+ G758</f>
        <v>58.26</v>
      </c>
      <c r="I758" s="8" t="s">
        <v>472</v>
      </c>
    </row>
    <row r="759" spans="1:12">
      <c r="A759" s="8">
        <v>65</v>
      </c>
      <c r="B759" s="8" t="s">
        <v>804</v>
      </c>
      <c r="C759" s="13">
        <f>IFERROR(VLOOKUP(B759&amp;I759,'1 этап'!$A$4:$J$500,9,FALSE),0)</f>
        <v>0</v>
      </c>
      <c r="D759" s="13">
        <f>IFERROR(VLOOKUP(B759&amp;I759,'2 этап'!$A$4:$J$500,9,FALSE),0)</f>
        <v>0</v>
      </c>
      <c r="E759" s="13">
        <f>IFERROR(VLOOKUP(B759&amp;I759,'3 этап'!$A$4:$J$500,9,FALSE),0)</f>
        <v>0</v>
      </c>
      <c r="F759" s="13">
        <f>IFERROR(VLOOKUP(B759&amp;I759,'4 этап'!$A$4:$J$500,9,FALSE),0)</f>
        <v>0</v>
      </c>
      <c r="G759" s="13">
        <f>IFERROR(VLOOKUP(B759&amp;I759,'5 этап '!$A$1:$J$594,9,FALSE),0)</f>
        <v>0</v>
      </c>
      <c r="H759" s="13">
        <f>LARGE(C759:F759,1)+LARGE(C759:F759,2)+LARGE(C759:F759,3)+ G759</f>
        <v>0</v>
      </c>
      <c r="I759" s="8" t="s">
        <v>472</v>
      </c>
    </row>
    <row r="760" spans="1:12">
      <c r="A760" s="8">
        <v>66</v>
      </c>
      <c r="B760" s="8" t="s">
        <v>805</v>
      </c>
      <c r="C760" s="13">
        <f>IFERROR(VLOOKUP(B760&amp;I760,'1 этап'!$A$4:$J$500,9,FALSE),0)</f>
        <v>0</v>
      </c>
      <c r="D760" s="13">
        <f>IFERROR(VLOOKUP(B760&amp;I760,'2 этап'!$A$4:$J$500,9,FALSE),0)</f>
        <v>0</v>
      </c>
      <c r="E760" s="13">
        <f>IFERROR(VLOOKUP(B760&amp;I760,'3 этап'!$A$4:$J$500,9,FALSE),0)</f>
        <v>0</v>
      </c>
      <c r="F760" s="13">
        <f>IFERROR(VLOOKUP(B760&amp;I760,'4 этап'!$A$4:$J$500,9,FALSE),0)</f>
        <v>0</v>
      </c>
      <c r="G760" s="13">
        <f>IFERROR(VLOOKUP(B760&amp;I760,'5 этап '!$A$1:$J$594,9,FALSE),0)</f>
        <v>0</v>
      </c>
      <c r="H760" s="13">
        <f>LARGE(C760:F760,1)+LARGE(C760:F760,2)+LARGE(C760:F760,3)+G760</f>
        <v>0</v>
      </c>
      <c r="I760" s="8" t="s">
        <v>472</v>
      </c>
    </row>
    <row r="761" spans="1:12">
      <c r="B761" s="8"/>
    </row>
    <row r="762" spans="1:12">
      <c r="B762" s="8"/>
    </row>
    <row r="763" spans="1:12">
      <c r="B763" s="8"/>
    </row>
    <row r="764" spans="1:12">
      <c r="B764" s="8"/>
    </row>
    <row r="765" spans="1:12">
      <c r="B765" s="8"/>
    </row>
    <row r="766" spans="1:12">
      <c r="B766" s="8"/>
    </row>
    <row r="767" spans="1:12">
      <c r="B767" s="8"/>
    </row>
    <row r="768" spans="1:12">
      <c r="B768" s="8"/>
    </row>
    <row r="769" spans="2:2">
      <c r="B769" s="8"/>
    </row>
    <row r="770" spans="2:2">
      <c r="B770" s="8"/>
    </row>
    <row r="771" spans="2:2">
      <c r="B771" s="8"/>
    </row>
    <row r="772" spans="2:2">
      <c r="B772" s="8"/>
    </row>
    <row r="773" spans="2:2">
      <c r="B773" s="8"/>
    </row>
    <row r="774" spans="2:2">
      <c r="B774" s="8"/>
    </row>
    <row r="775" spans="2:2">
      <c r="B775" s="8"/>
    </row>
    <row r="776" spans="2:2">
      <c r="B776" s="8"/>
    </row>
    <row r="777" spans="2:2">
      <c r="B777" s="8"/>
    </row>
  </sheetData>
  <sortState xmlns:xlrd2="http://schemas.microsoft.com/office/spreadsheetml/2017/richdata2" ref="B695:H760">
    <sortCondition descending="1" ref="H695:H760"/>
  </sortState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этап</vt:lpstr>
      <vt:lpstr>2 этап</vt:lpstr>
      <vt:lpstr>3 этап</vt:lpstr>
      <vt:lpstr>4 этап</vt:lpstr>
      <vt:lpstr>5 этап </vt:lpstr>
      <vt:lpstr>Сумма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Пользователь</cp:lastModifiedBy>
  <dcterms:created xsi:type="dcterms:W3CDTF">2025-09-16T10:49:44Z</dcterms:created>
  <dcterms:modified xsi:type="dcterms:W3CDTF">2025-09-27T16:02:46Z</dcterms:modified>
</cp:coreProperties>
</file>